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2" windowWidth="9996" windowHeight="411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'DS110'!$A$6:$DX$122</definedName>
    <definedName name="_xlnm._FilterDatabase" localSheetId="11" hidden="1">'DS165'!$A$7:$EB$182</definedName>
    <definedName name="_xlnm._FilterDatabase" localSheetId="10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<sst xmlns="http://schemas.openxmlformats.org/spreadsheetml/2006/main" count="123439" uniqueCount="5157">
  <si>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</si>
  <si>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</si>
  <si>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</si>
  <si>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</si>
  <si>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</si>
  <si>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</si>
  <si>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</si>
  <si>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</si>
  <si>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</si>
  <si>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</si>
  <si>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</si>
  <si>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</si>
  <si>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</si>
  <si>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</si>
  <si>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</si>
  <si>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</si>
  <si>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</si>
  <si>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</si>
  <si>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</si>
  <si>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</si>
  <si>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</si>
  <si>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</si>
  <si>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</si>
  <si>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</si>
  <si>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</si>
  <si>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</si>
  <si>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</si>
  <si>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</si>
  <si>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</si>
  <si>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</si>
  <si>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</si>
  <si>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</si>
  <si>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</si>
  <si>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</si>
  <si>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</si>
  <si>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</si>
  <si>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</si>
  <si>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</si>
  <si>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</si>
  <si>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</si>
  <si>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</si>
  <si>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</si>
  <si>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</si>
  <si>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</si>
  <si>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</si>
  <si>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</si>
  <si>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</si>
  <si>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</si>
  <si>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</si>
  <si>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</si>
  <si>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</si>
  <si>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</si>
  <si>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</si>
  <si>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</si>
  <si>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</si>
  <si>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</si>
  <si>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</si>
  <si>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</si>
  <si>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</si>
  <si>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</si>
  <si>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</si>
  <si>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</si>
  <si>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</si>
  <si>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</si>
  <si>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</si>
  <si>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</si>
  <si>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</si>
  <si>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</si>
  <si>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</si>
  <si>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</si>
  <si>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</si>
  <si>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</si>
  <si>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</si>
  <si>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</si>
  <si>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</si>
  <si>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</si>
  <si>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</si>
  <si>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</si>
  <si>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</si>
  <si>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</si>
  <si>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</si>
  <si>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</si>
  <si>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</si>
  <si>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</si>
  <si>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</si>
  <si>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</si>
  <si>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</si>
  <si>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</si>
  <si>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</si>
  <si>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</si>
  <si>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</si>
  <si>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</si>
  <si>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</si>
  <si>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</si>
  <si>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</si>
  <si>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</si>
  <si>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</si>
  <si>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</si>
  <si>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</si>
  <si>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</si>
  <si>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</si>
  <si>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</si>
  <si>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</si>
  <si>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</si>
  <si>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</si>
  <si>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</si>
  <si>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</si>
  <si>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</si>
  <si>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</si>
  <si>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</si>
  <si>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</si>
  <si>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</si>
  <si>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</si>
  <si>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</si>
  <si>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</si>
  <si>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</si>
  <si>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</si>
  <si>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</si>
  <si>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</si>
  <si>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</si>
  <si>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</si>
  <si>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</si>
  <si>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</si>
  <si>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</si>
  <si>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</si>
  <si>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</si>
  <si>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</si>
  <si>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</si>
  <si>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</si>
  <si>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</si>
  <si>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</si>
  <si>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</si>
  <si>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</si>
  <si>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</si>
  <si>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</si>
  <si>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</si>
  <si>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</si>
  <si>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</si>
  <si>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</si>
  <si>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</si>
  <si>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</si>
  <si>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</si>
  <si>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</si>
  <si>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</si>
  <si>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</si>
  <si>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</si>
  <si>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</si>
  <si>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</si>
  <si>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</si>
  <si>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</si>
  <si>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</si>
  <si>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</si>
  <si>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</si>
  <si>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</si>
  <si>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</si>
  <si>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</si>
  <si>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</si>
  <si>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</si>
  <si>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</si>
  <si>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</si>
  <si>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</si>
  <si>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</si>
  <si>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</si>
  <si>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</si>
  <si>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</si>
  <si>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</si>
  <si>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</si>
  <si>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</si>
  <si>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</si>
  <si>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</si>
  <si>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</si>
  <si>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</si>
  <si>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</si>
  <si>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</si>
  <si>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</si>
  <si>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</si>
  <si>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</si>
  <si>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</si>
  <si>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</si>
  <si>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</si>
  <si>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</si>
  <si>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</si>
  <si>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</si>
  <si>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</si>
  <si>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</si>
  <si>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</si>
  <si>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</si>
  <si>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</si>
  <si>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</si>
  <si>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</si>
  <si>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</si>
  <si>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</si>
  <si>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</si>
  <si>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</si>
  <si>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</si>
  <si>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</si>
  <si>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</si>
  <si>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</si>
  <si>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</si>
  <si>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</si>
  <si>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</si>
  <si>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</si>
  <si>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</si>
  <si>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</si>
  <si>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</si>
  <si>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</si>
  <si>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</si>
  <si>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</si>
  <si>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</si>
  <si>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</si>
  <si>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</si>
  <si>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</si>
  <si>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</si>
  <si>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</si>
  <si>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</si>
  <si>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</si>
  <si>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</si>
  <si>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</si>
  <si>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</si>
  <si>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</si>
  <si>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</si>
  <si>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</si>
  <si>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</si>
  <si>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</si>
  <si>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</si>
  <si>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</si>
  <si>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</si>
  <si>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</si>
  <si>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</si>
  <si>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</si>
  <si>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</si>
  <si>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</si>
  <si>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</si>
  <si>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</si>
  <si>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</si>
  <si>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</si>
  <si>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</si>
  <si>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</si>
  <si>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</si>
  <si>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</si>
  <si>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</si>
  <si>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</si>
  <si>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</si>
  <si>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</si>
  <si>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</si>
  <si>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</si>
  <si>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</si>
  <si>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</si>
  <si>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</si>
  <si>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</si>
  <si>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</si>
  <si>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</si>
  <si>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</si>
  <si>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</si>
  <si>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</si>
  <si>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</si>
  <si>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</si>
  <si>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</si>
  <si>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</si>
  <si>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</si>
  <si>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</si>
  <si>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</si>
  <si>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</si>
  <si>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</si>
  <si>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</si>
  <si>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</si>
  <si>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</si>
  <si>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</si>
  <si>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</si>
  <si>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</si>
  <si>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</si>
  <si>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</si>
  <si>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</si>
  <si>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</si>
  <si>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</si>
  <si>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</si>
  <si>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</si>
  <si>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</si>
  <si>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</si>
  <si>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</si>
  <si>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</si>
  <si>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</si>
  <si>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</si>
  <si>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</si>
  <si>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</si>
  <si>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</si>
  <si>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</si>
  <si>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</si>
  <si>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</si>
  <si>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</si>
  <si>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</si>
  <si>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</si>
  <si>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</si>
  <si>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</si>
  <si>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</si>
  <si>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</si>
  <si>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</si>
  <si>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</si>
  <si>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</si>
  <si>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</si>
  <si>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</si>
  <si>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</si>
  <si>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</si>
  <si>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</si>
  <si>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</si>
  <si>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</si>
  <si>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</si>
  <si>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</si>
  <si>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</si>
  <si>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</si>
  <si>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</si>
  <si>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</si>
  <si>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</si>
  <si>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</si>
  <si>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</si>
  <si>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</si>
  <si>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</si>
  <si>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</si>
  <si>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</si>
  <si>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</si>
  <si>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</si>
  <si>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</si>
  <si>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</si>
  <si>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</si>
  <si>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</si>
  <si>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</si>
  <si>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</si>
  <si>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</si>
  <si>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</si>
  <si>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</si>
  <si>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</si>
  <si>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</si>
  <si>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</si>
  <si>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</si>
  <si>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</si>
  <si>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</si>
  <si>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</si>
  <si>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</si>
  <si>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</si>
  <si>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</si>
  <si>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</si>
  <si>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</si>
  <si>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</si>
  <si>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</si>
  <si>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</si>
  <si>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</si>
  <si>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</si>
  <si>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</si>
  <si>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</si>
  <si>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</si>
  <si>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</si>
  <si>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</si>
  <si>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</si>
  <si>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</si>
  <si>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</si>
  <si>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</si>
  <si>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</si>
  <si>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</si>
  <si>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</si>
  <si>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</si>
  <si>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</si>
  <si>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</si>
  <si>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</si>
  <si>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</si>
  <si>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</si>
  <si>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</si>
  <si>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</si>
  <si>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</si>
  <si>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</si>
  <si>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</si>
  <si>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</si>
  <si>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</si>
  <si>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</si>
  <si>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</si>
  <si>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</si>
  <si>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</si>
  <si>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</si>
  <si>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</si>
  <si>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</si>
  <si>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</si>
  <si>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</si>
  <si>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</si>
  <si>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</si>
  <si>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</si>
  <si>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</si>
  <si>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</si>
  <si>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</si>
  <si>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</si>
  <si>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</si>
  <si>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</si>
  <si>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</si>
  <si>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</si>
  <si>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</si>
  <si>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</si>
  <si>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</si>
  <si>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</si>
  <si>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</si>
  <si>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</si>
  <si>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</si>
  <si>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</si>
  <si>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</si>
  <si>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</si>
  <si>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</si>
  <si>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</si>
  <si>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</si>
  <si>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</si>
  <si>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</si>
  <si>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</si>
  <si>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</si>
  <si>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</si>
  <si>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</si>
  <si>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</si>
  <si>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</si>
  <si>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</si>
  <si>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</si>
  <si>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</si>
  <si>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</si>
  <si>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</si>
  <si>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</si>
  <si>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</si>
  <si>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</si>
  <si>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</si>
  <si>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</si>
  <si>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</si>
  <si>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</si>
  <si>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</si>
  <si>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</si>
  <si>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</si>
  <si>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</si>
  <si>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</si>
  <si>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</si>
  <si>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</si>
  <si>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</si>
  <si>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</si>
  <si>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</si>
  <si>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</si>
  <si>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</si>
  <si>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</si>
  <si>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</si>
  <si>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</si>
  <si>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</si>
  <si>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</si>
  <si>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</si>
  <si>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</si>
  <si>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</si>
  <si>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</si>
  <si>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</si>
  <si>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</si>
  <si>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</si>
  <si>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</si>
  <si>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</si>
  <si>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</si>
  <si>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</si>
  <si>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</si>
  <si>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</si>
  <si>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</si>
  <si>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</si>
  <si>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</si>
  <si>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</si>
  <si>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</si>
  <si>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</si>
  <si>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</si>
  <si>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</si>
  <si>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</si>
  <si>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</si>
  <si>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</si>
  <si>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</si>
  <si>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</si>
  <si>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</si>
  <si>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</si>
  <si>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</si>
  <si>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</si>
  <si>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</si>
  <si>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</si>
  <si>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</si>
  <si>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</si>
  <si>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</si>
  <si>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</si>
  <si>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</si>
  <si>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</si>
  <si>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</si>
  <si>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</si>
  <si>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</si>
  <si>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</si>
  <si>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</si>
  <si>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</si>
  <si>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</si>
  <si>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</si>
  <si>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</si>
  <si>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</si>
  <si>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</si>
  <si>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</si>
  <si>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</si>
  <si>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</si>
  <si>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</si>
  <si>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</si>
  <si>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</si>
  <si>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</si>
  <si>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</si>
  <si>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</si>
  <si>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</si>
  <si>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</si>
  <si>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</si>
  <si>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</si>
  <si>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</si>
  <si>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</si>
  <si>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</si>
  <si>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</si>
  <si>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</si>
  <si>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</si>
  <si>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</si>
  <si>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</si>
  <si>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</si>
  <si>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</si>
  <si>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</si>
  <si>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</si>
  <si>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</si>
  <si>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</si>
  <si>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</si>
  <si>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</si>
  <si>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</si>
  <si>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</si>
  <si>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</si>
  <si>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</si>
  <si>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</si>
  <si>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</si>
  <si>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</si>
  <si>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</si>
  <si>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</si>
  <si>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</si>
  <si>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</si>
  <si>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</si>
  <si>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</si>
  <si>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</si>
  <si>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</si>
  <si>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</si>
  <si>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</si>
  <si>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</si>
  <si>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</si>
  <si>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</si>
  <si>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</si>
  <si>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</si>
  <si>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</si>
  <si>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</si>
  <si>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</si>
  <si>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</si>
  <si>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</si>
  <si>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</si>
  <si>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</si>
  <si>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</si>
  <si>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</si>
  <si>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</si>
  <si>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</si>
  <si>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</si>
  <si>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</si>
  <si>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</si>
  <si>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</si>
  <si>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</si>
  <si>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</si>
  <si>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</si>
  <si>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</si>
  <si>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</si>
  <si>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</si>
  <si>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</si>
  <si>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</si>
  <si>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</si>
  <si>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</si>
  <si>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</si>
  <si>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</si>
  <si>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</si>
  <si>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</si>
  <si>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</si>
  <si>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</si>
  <si>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</si>
  <si>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</si>
  <si>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</si>
  <si>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</si>
  <si>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</si>
  <si>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</si>
  <si>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</si>
  <si>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</si>
  <si>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</si>
  <si>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</si>
  <si>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</si>
  <si>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</si>
  <si>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</si>
  <si>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</si>
  <si>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</si>
  <si>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</si>
  <si>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</si>
  <si>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</si>
  <si>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</si>
  <si>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</si>
  <si>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</si>
  <si>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</si>
  <si>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</si>
  <si>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</si>
  <si>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</si>
  <si>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</si>
  <si>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</si>
  <si>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</si>
  <si>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</si>
  <si>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</si>
  <si>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</si>
  <si>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</si>
  <si>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</si>
  <si>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</si>
  <si>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</si>
  <si>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</si>
  <si>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</si>
  <si>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</si>
  <si>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</si>
  <si>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</si>
  <si>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</si>
  <si>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</si>
  <si>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</si>
  <si>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</si>
  <si>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</si>
  <si>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</si>
  <si>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</si>
  <si>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</si>
  <si>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</si>
  <si>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</si>
  <si>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</si>
  <si>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</si>
  <si>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</si>
  <si>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</si>
  <si>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</si>
  <si>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</si>
  <si>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</si>
  <si>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</si>
  <si>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</si>
  <si>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</si>
  <si>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</si>
  <si>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</si>
  <si>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</si>
  <si>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</si>
  <si>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</si>
  <si>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</si>
  <si>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</si>
  <si>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</si>
  <si>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</si>
  <si>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</si>
  <si>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</si>
  <si>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</si>
  <si>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</si>
  <si>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</si>
  <si>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</si>
  <si>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</si>
  <si>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</si>
  <si>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</si>
  <si>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</si>
  <si>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</si>
  <si>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</si>
  <si>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</si>
  <si>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</si>
  <si>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</si>
  <si>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</si>
  <si>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</si>
  <si>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</si>
  <si>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</si>
  <si>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</si>
  <si>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</si>
  <si>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</si>
  <si>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</si>
  <si>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</si>
  <si>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</si>
  <si>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</si>
  <si>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</si>
  <si>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</si>
  <si>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</si>
  <si>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</si>
  <si>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</si>
  <si>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</si>
  <si>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</si>
  <si>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</si>
  <si>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</si>
  <si>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</si>
  <si>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</si>
  <si>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</si>
  <si>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</si>
  <si>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</si>
  <si>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</si>
  <si>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</si>
  <si>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</si>
  <si>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</si>
  <si>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</si>
  <si>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</si>
  <si>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</si>
  <si>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</si>
  <si>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</si>
  <si>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</si>
  <si>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</si>
  <si>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</si>
  <si>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</si>
  <si>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</si>
  <si>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</si>
  <si>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</si>
  <si>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</si>
  <si>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</si>
  <si>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</si>
  <si>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</si>
  <si>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</si>
  <si>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</si>
  <si>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</si>
  <si>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</si>
  <si>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</si>
  <si>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</si>
  <si>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</si>
  <si>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</si>
  <si>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</si>
  <si>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</si>
  <si>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</si>
  <si>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</si>
  <si>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</si>
  <si>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</si>
  <si>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</si>
  <si>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</si>
  <si>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</si>
  <si>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</si>
  <si>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</si>
  <si>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</si>
  <si>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</si>
  <si>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</si>
  <si>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</si>
  <si>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</si>
  <si>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</si>
  <si>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</si>
  <si>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</si>
  <si>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</si>
  <si>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</si>
  <si>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</si>
  <si>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</si>
  <si>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</si>
  <si>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</si>
  <si>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</si>
  <si>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</si>
  <si>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</si>
  <si>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</si>
  <si>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</si>
  <si>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</si>
  <si>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</si>
  <si>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</si>
  <si>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</si>
  <si>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</si>
  <si>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</si>
  <si>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</si>
  <si>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</si>
  <si>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</si>
  <si>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</si>
  <si>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</si>
  <si>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</si>
  <si>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</si>
  <si>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</si>
  <si>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</si>
  <si>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</si>
  <si>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</si>
  <si>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</si>
  <si>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</si>
  <si>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</si>
  <si>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</si>
  <si>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</si>
  <si>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</si>
  <si>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</si>
  <si>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</si>
  <si>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</si>
  <si>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</si>
  <si>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</si>
  <si>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</si>
  <si>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</si>
  <si>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</si>
  <si>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</si>
  <si>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</si>
  <si>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</si>
  <si>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</si>
  <si>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</si>
  <si>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</si>
  <si>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</si>
  <si>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</si>
  <si>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</si>
  <si>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</si>
  <si>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</si>
  <si>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</si>
  <si>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</si>
  <si>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</si>
  <si>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</si>
  <si>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</si>
  <si>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</si>
  <si>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</si>
  <si>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</si>
  <si>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</si>
  <si>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</si>
  <si>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</si>
  <si>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</si>
  <si>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</si>
  <si>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</si>
  <si>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</si>
  <si>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</si>
  <si>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</si>
  <si>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</si>
  <si>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</si>
  <si>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</si>
  <si>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</si>
  <si>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</si>
  <si>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</si>
  <si>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</si>
  <si>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</si>
  <si>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</si>
  <si>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</si>
  <si>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</si>
  <si>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</si>
  <si>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</si>
  <si>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</si>
  <si>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</si>
  <si>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</si>
  <si>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</si>
  <si>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</si>
  <si>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</si>
  <si>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</si>
  <si>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</si>
  <si>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</si>
  <si>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</si>
  <si>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</si>
  <si>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</si>
  <si>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</si>
  <si>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</si>
  <si>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</si>
  <si>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</si>
  <si>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</si>
  <si>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</si>
  <si>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</si>
  <si>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</si>
  <si>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</si>
  <si>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</si>
  <si>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</si>
  <si>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</si>
  <si>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</si>
  <si>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</si>
  <si>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</si>
  <si>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</si>
  <si>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</si>
  <si>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</si>
  <si>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</si>
  <si>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</si>
  <si>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</si>
  <si>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</si>
  <si>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</si>
  <si>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</si>
  <si>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</si>
  <si>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</si>
  <si>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</si>
  <si>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</si>
  <si>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</si>
  <si>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</si>
  <si>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</si>
  <si>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</si>
  <si>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</si>
  <si>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</si>
  <si>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</si>
  <si>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</si>
  <si>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</si>
  <si>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</si>
  <si>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</si>
  <si>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</si>
  <si>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</si>
  <si>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</si>
  <si>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</si>
  <si>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</si>
  <si>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</si>
  <si>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</si>
  <si>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</si>
  <si>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</si>
  <si>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</si>
  <si>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</si>
  <si>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</si>
  <si>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</si>
  <si>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</si>
  <si>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</si>
  <si>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</si>
  <si>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</si>
  <si>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</si>
  <si>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</si>
  <si>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</si>
  <si>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</si>
  <si>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</si>
  <si>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</si>
  <si>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</si>
  <si>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</si>
  <si>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</si>
  <si>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</si>
  <si>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</si>
  <si>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</si>
  <si>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</si>
  <si>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</si>
  <si>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</si>
  <si>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</si>
  <si>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</si>
  <si>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</si>
  <si>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</si>
  <si>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</si>
  <si>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</si>
  <si>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</si>
  <si>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</si>
  <si>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</si>
  <si>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</si>
  <si>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</si>
  <si>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</si>
  <si>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</si>
  <si>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</si>
  <si>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</si>
  <si>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</si>
  <si>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</si>
  <si>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</si>
  <si>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</si>
  <si>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</si>
  <si>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</si>
  <si>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</si>
  <si>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</si>
  <si>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</si>
  <si>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</si>
  <si>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</si>
  <si>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</si>
  <si>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</si>
  <si>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</si>
  <si>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</si>
  <si>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</si>
  <si>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</si>
  <si>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</si>
  <si>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</si>
  <si>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</si>
  <si>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</si>
  <si>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</si>
  <si>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</si>
  <si>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</si>
  <si>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</si>
  <si>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</si>
  <si>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</si>
  <si>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</si>
  <si>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</si>
  <si>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</si>
  <si>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</si>
  <si>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</si>
  <si>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</si>
  <si>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</si>
  <si>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</si>
  <si>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</si>
  <si>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</si>
  <si>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</si>
  <si>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</si>
  <si>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</si>
  <si>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</si>
  <si>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</si>
  <si>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</si>
  <si>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</si>
  <si>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</si>
  <si>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</si>
  <si>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</si>
  <si>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</si>
  <si>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</si>
  <si>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</si>
  <si>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</si>
  <si>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</si>
  <si>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</si>
  <si>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</si>
  <si>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</si>
  <si>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</si>
  <si>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</si>
  <si>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</si>
  <si>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</si>
  <si>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</si>
  <si>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</si>
  <si>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</si>
  <si>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</si>
  <si>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</si>
  <si>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</si>
  <si>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</si>
  <si>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</si>
  <si>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</si>
  <si>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</si>
  <si>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</si>
  <si>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</si>
  <si>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</si>
  <si>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</si>
  <si>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</si>
  <si>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</si>
  <si>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</si>
  <si>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</si>
  <si>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</si>
  <si>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</si>
  <si>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</si>
  <si>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</si>
  <si>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</si>
  <si>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</si>
  <si>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</si>
  <si>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</si>
  <si>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</si>
  <si>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</si>
  <si>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</si>
  <si>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</si>
  <si>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</si>
  <si>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</si>
  <si>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</si>
  <si>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</si>
  <si>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</si>
  <si>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</si>
  <si>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</si>
  <si>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</si>
  <si>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</si>
  <si>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</si>
  <si>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</si>
  <si>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</si>
  <si>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</si>
  <si>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</si>
  <si>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</si>
  <si>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</si>
  <si>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</si>
  <si>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</si>
  <si>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</si>
  <si>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</si>
  <si>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</si>
  <si>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</si>
  <si>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</si>
  <si>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</si>
  <si>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</si>
  <si>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</si>
  <si>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</si>
  <si>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</si>
  <si>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</si>
  <si>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</si>
  <si>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</si>
  <si>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</si>
  <si>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</si>
  <si>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</si>
  <si>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</si>
  <si>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</si>
  <si>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</si>
  <si>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</si>
  <si>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</si>
  <si>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</si>
  <si>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</si>
  <si>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</si>
  <si>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</si>
  <si>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</si>
  <si>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</si>
  <si>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</si>
  <si>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</si>
  <si>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</si>
  <si>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</si>
  <si>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</si>
  <si>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</si>
  <si>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</si>
  <si>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</si>
  <si>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</si>
  <si>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</si>
  <si>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</si>
  <si>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</si>
  <si>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</si>
  <si>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</si>
  <si>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</si>
  <si>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</si>
  <si>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</si>
  <si>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</si>
  <si>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</si>
  <si>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</si>
  <si>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</si>
  <si>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</si>
  <si>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</si>
  <si>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</si>
  <si>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</si>
  <si>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</si>
  <si>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</si>
  <si>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</si>
  <si>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</si>
  <si>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</si>
  <si>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</si>
  <si>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</si>
  <si>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</si>
  <si>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</si>
  <si>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</si>
  <si>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</si>
  <si>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</si>
  <si>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</si>
  <si>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</si>
  <si>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</si>
  <si>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</si>
  <si>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</si>
  <si>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</si>
  <si>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</si>
  <si>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</si>
  <si>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</si>
  <si>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</si>
  <si>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</si>
  <si>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</si>
  <si>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</si>
  <si>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</si>
  <si>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</si>
  <si>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</si>
  <si>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</si>
  <si>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</si>
  <si>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</si>
  <si>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</si>
  <si>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</si>
  <si>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</si>
  <si>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</si>
  <si>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</si>
  <si>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</si>
  <si>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</si>
  <si>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</si>
  <si>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</si>
  <si>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</si>
  <si>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</si>
  <si>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</si>
  <si>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</si>
  <si>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</si>
  <si>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</si>
  <si>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</si>
  <si>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</si>
  <si>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</si>
  <si>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</si>
  <si>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</si>
  <si>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</si>
  <si>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</si>
  <si>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</si>
  <si>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</si>
  <si>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</si>
  <si>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</si>
  <si>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</si>
  <si>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</si>
  <si>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</si>
  <si>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</si>
  <si>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</si>
  <si>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</si>
  <si>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</si>
  <si>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</si>
  <si>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</si>
  <si>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</si>
  <si>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</si>
  <si>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</si>
  <si>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</si>
  <si>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</si>
  <si>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</si>
  <si>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</si>
  <si>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</si>
  <si>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</si>
  <si>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</si>
  <si>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</si>
  <si>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</si>
  <si>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</si>
  <si>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</si>
  <si>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</si>
  <si>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</si>
  <si>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</si>
  <si>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</si>
  <si>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</si>
  <si>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</si>
  <si>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</si>
  <si>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</si>
  <si>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</si>
  <si>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</si>
  <si>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</si>
  <si>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</si>
  <si>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</si>
  <si>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</si>
  <si>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</si>
  <si>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</si>
  <si>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</si>
  <si>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</si>
  <si>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</si>
  <si>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</si>
  <si>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</si>
  <si>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</si>
  <si>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</si>
  <si>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</si>
  <si>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</si>
  <si>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</si>
  <si>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</si>
  <si>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</si>
  <si>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</si>
  <si>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</si>
  <si>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</si>
  <si>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</si>
  <si>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</si>
  <si>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</si>
  <si>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</si>
  <si>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</si>
  <si>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</si>
  <si>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</si>
  <si>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</si>
  <si>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</si>
  <si>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</si>
  <si>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</si>
  <si>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</si>
  <si>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</si>
  <si>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</si>
  <si>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</si>
  <si>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</si>
  <si>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</si>
  <si>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</si>
  <si>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</si>
  <si>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</si>
  <si>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</si>
  <si>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</si>
  <si>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</si>
  <si>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</si>
  <si>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</si>
  <si>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</si>
  <si>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</si>
  <si>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</si>
  <si>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</si>
  <si>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</si>
  <si>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</si>
  <si>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</si>
  <si>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</si>
  <si>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</si>
  <si>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</si>
  <si>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</si>
  <si>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</si>
  <si>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</si>
  <si>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</si>
  <si>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</si>
  <si>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</si>
  <si>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</si>
  <si>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</si>
  <si>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</si>
  <si>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</si>
  <si>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</si>
  <si>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</si>
  <si>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</si>
  <si>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</si>
  <si>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</si>
  <si>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</si>
  <si>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</si>
  <si>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</si>
  <si>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</si>
  <si>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</si>
  <si>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</si>
  <si>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</si>
  <si>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</si>
  <si>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</si>
  <si>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</si>
  <si>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</si>
  <si>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</si>
  <si>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</si>
  <si>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</si>
  <si>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</si>
  <si>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</si>
  <si>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</si>
  <si>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</si>
  <si>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</si>
  <si>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</si>
  <si>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</si>
  <si>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</si>
  <si>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</si>
  <si>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</si>
  <si>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</si>
  <si>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</si>
  <si>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</si>
  <si>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</si>
  <si>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</si>
  <si>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</si>
  <si>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</si>
  <si>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</si>
  <si>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</si>
  <si>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</si>
  <si>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</si>
  <si>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</si>
  <si>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</si>
  <si>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</si>
  <si>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</si>
  <si>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</si>
  <si>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</si>
  <si>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</si>
  <si>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</si>
  <si>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</si>
  <si>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</si>
  <si>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</si>
  <si>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</si>
  <si>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</si>
  <si>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</si>
  <si>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</si>
  <si>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</si>
  <si>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</si>
  <si>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</si>
  <si>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</si>
  <si>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</si>
  <si>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</si>
  <si>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</si>
  <si>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</si>
  <si>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</si>
  <si>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</si>
  <si>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</si>
  <si>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</si>
  <si>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</si>
  <si>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</si>
  <si>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</si>
  <si>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</si>
  <si>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</si>
  <si>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</si>
  <si>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</si>
  <si>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</si>
  <si>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</si>
  <si>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</si>
  <si>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</si>
  <si>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</si>
  <si>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</si>
  <si>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</si>
  <si>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</si>
  <si>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</si>
  <si>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</si>
  <si>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</si>
  <si>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</si>
  <si>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</si>
  <si>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</si>
  <si>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</si>
  <si>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</si>
  <si>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</si>
  <si>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</si>
  <si>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</si>
  <si>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</si>
  <si>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</si>
  <si>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</si>
  <si>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</si>
  <si>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</si>
  <si>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</si>
  <si>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</si>
  <si>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</si>
  <si>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</si>
  <si>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</si>
  <si>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</si>
  <si>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</si>
  <si>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</si>
  <si>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</si>
  <si>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</si>
  <si>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</si>
  <si>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</si>
  <si>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</si>
  <si>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</si>
  <si>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</si>
  <si>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</si>
  <si>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</si>
  <si>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</si>
  <si>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</si>
  <si>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</si>
  <si>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</si>
  <si>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</si>
  <si>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</si>
  <si>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</si>
  <si>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</si>
  <si>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</si>
  <si>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</si>
  <si>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</si>
  <si>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</si>
  <si>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</si>
  <si>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</si>
  <si>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</si>
  <si>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</si>
  <si>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</si>
  <si>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</si>
  <si>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</si>
  <si>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</si>
  <si>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</si>
  <si>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</si>
  <si>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</si>
  <si>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</si>
  <si>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</si>
  <si>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</si>
  <si>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</si>
  <si>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</si>
  <si>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</si>
  <si>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</si>
  <si>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</si>
  <si>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</si>
  <si>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</si>
  <si>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</si>
  <si>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</si>
  <si>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</si>
  <si>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</si>
  <si>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</si>
  <si>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</si>
  <si>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</si>
  <si>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</si>
  <si>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</si>
  <si>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</si>
  <si>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</si>
  <si>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</si>
  <si>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</si>
  <si>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</si>
  <si>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</si>
  <si>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</si>
  <si>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</si>
  <si>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</si>
  <si>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</si>
  <si>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</si>
  <si>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</si>
  <si>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</si>
  <si>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</si>
  <si>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</si>
  <si>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</si>
  <si>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</si>
  <si>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</si>
  <si>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</si>
  <si>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</si>
  <si>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</si>
  <si>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</si>
  <si>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</si>
  <si>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</si>
  <si>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</si>
  <si>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</si>
  <si>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</si>
  <si>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</si>
  <si>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</si>
  <si>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</si>
  <si>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</si>
  <si>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</si>
  <si>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</si>
  <si>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</si>
  <si>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</si>
  <si>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</si>
  <si>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</si>
  <si>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</si>
  <si>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</si>
  <si>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</si>
  <si>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</si>
  <si>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</si>
  <si>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</si>
  <si>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</si>
  <si>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</si>
  <si>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</si>
  <si>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</si>
  <si>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</si>
  <si>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</si>
  <si>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</si>
  <si>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</si>
  <si>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</si>
  <si>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</si>
  <si>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</si>
  <si>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</si>
  <si>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</si>
  <si>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</si>
  <si>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</si>
  <si>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</si>
  <si>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</si>
  <si>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</si>
  <si>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</si>
  <si>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</si>
  <si>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</si>
  <si>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</si>
  <si>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</si>
  <si>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</si>
  <si>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</si>
  <si>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</si>
  <si>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</si>
  <si>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</si>
  <si>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</si>
  <si>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</si>
  <si>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</si>
  <si>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</si>
  <si>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</si>
  <si>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</si>
  <si>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</si>
  <si>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</si>
  <si>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</si>
  <si>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</si>
  <si>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</si>
  <si>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</si>
  <si>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</si>
  <si>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</si>
  <si>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</si>
  <si>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</si>
  <si>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</si>
  <si>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</si>
  <si>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</si>
  <si>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</si>
  <si>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</si>
  <si>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</si>
  <si>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</si>
  <si>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</si>
  <si>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</si>
  <si>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</si>
  <si>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</si>
  <si>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</si>
  <si>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</si>
  <si>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</si>
  <si>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</si>
  <si>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</si>
  <si>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</si>
  <si>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</si>
  <si>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</si>
  <si>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</si>
  <si>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</si>
  <si>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</si>
  <si>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</si>
  <si>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</si>
  <si>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</si>
  <si>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</si>
  <si>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</si>
  <si>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</si>
  <si>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</si>
  <si>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</si>
  <si>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</si>
  <si>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</si>
  <si>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</si>
  <si>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</si>
  <si>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</si>
  <si>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</si>
  <si>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</si>
  <si>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</si>
  <si>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</si>
  <si>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</si>
  <si>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</si>
  <si>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</si>
  <si>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</si>
  <si>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</si>
  <si>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</si>
  <si>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</si>
  <si>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</si>
  <si>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</si>
  <si>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</si>
  <si>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</si>
  <si>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</si>
  <si>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</si>
  <si>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</si>
  <si>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</si>
  <si>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</si>
  <si>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</si>
  <si>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</si>
  <si>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</si>
  <si>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</si>
  <si>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</si>
  <si>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</si>
  <si>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</si>
  <si>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</si>
  <si>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</si>
  <si>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</si>
  <si>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</si>
  <si>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</si>
  <si>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</si>
  <si>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</si>
  <si>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</si>
  <si>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</si>
  <si>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</si>
  <si>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</si>
  <si>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</si>
  <si>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</si>
  <si>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</si>
  <si>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</si>
  <si>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</si>
  <si>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</si>
  <si>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</si>
  <si>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</si>
  <si>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</si>
  <si>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</si>
  <si>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</si>
  <si>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</si>
  <si>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</si>
  <si>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</si>
  <si>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</si>
  <si>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</si>
  <si>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</si>
  <si>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</si>
  <si>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</si>
  <si>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</si>
  <si>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</si>
  <si>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</si>
  <si>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</si>
  <si>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</si>
  <si>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</si>
  <si>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</si>
  <si>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</si>
  <si>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</si>
  <si>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</si>
  <si>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</si>
  <si>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</si>
  <si>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</si>
  <si>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</si>
  <si>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</si>
  <si>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</si>
  <si>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</si>
  <si>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</si>
  <si>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</si>
  <si>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</si>
  <si>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</si>
  <si>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</si>
  <si>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</si>
  <si>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</si>
  <si>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</si>
  <si>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</si>
  <si>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</si>
  <si>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</si>
  <si>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</si>
  <si>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</si>
  <si>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</si>
  <si>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</si>
  <si>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</si>
  <si>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</si>
  <si>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</si>
  <si>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</si>
  <si>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</si>
  <si>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</si>
  <si>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</si>
  <si>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</si>
  <si>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</si>
  <si>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</si>
  <si>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</si>
  <si>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</si>
  <si>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</si>
  <si>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</si>
  <si>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</si>
  <si>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</si>
  <si>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</si>
  <si>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</si>
  <si>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</si>
  <si>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</si>
  <si>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</si>
  <si>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</si>
  <si>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</si>
  <si>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</si>
  <si>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</si>
  <si>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</si>
  <si>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</si>
  <si>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</si>
  <si>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</si>
  <si>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</si>
  <si>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</si>
  <si>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</si>
  <si>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</si>
  <si>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</si>
  <si>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</si>
  <si>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</si>
  <si>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</si>
  <si>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</si>
  <si>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</si>
  <si>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</si>
  <si>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</si>
  <si>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</si>
  <si>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</si>
  <si>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</si>
  <si>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</si>
  <si>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</si>
  <si>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</si>
  <si>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</si>
  <si>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</si>
  <si>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</si>
  <si>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</si>
  <si>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</si>
  <si>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</si>
  <si>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</si>
  <si>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</si>
  <si>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</si>
  <si>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</si>
  <si>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</si>
  <si>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</si>
  <si>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</si>
  <si>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</si>
  <si>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</si>
  <si>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</si>
  <si>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</si>
  <si>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</si>
  <si>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</si>
  <si>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</si>
  <si>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</si>
  <si>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</si>
  <si>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</si>
  <si>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</si>
  <si>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</si>
  <si>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</si>
  <si>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</si>
  <si>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</si>
  <si>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</si>
  <si>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</si>
  <si>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</si>
  <si>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</si>
  <si>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</si>
  <si>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</si>
  <si>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</si>
  <si>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</si>
  <si>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</si>
  <si>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</si>
  <si>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</si>
  <si>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</si>
  <si>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</si>
  <si>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</si>
  <si>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</si>
  <si>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</si>
  <si>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</si>
  <si>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</si>
  <si>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</si>
  <si>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</si>
  <si>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</si>
  <si>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</si>
  <si>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</si>
  <si>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</si>
  <si>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</si>
  <si>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</si>
  <si>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</si>
  <si>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</si>
  <si>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</si>
  <si>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</si>
  <si>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</si>
  <si>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</si>
  <si>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</si>
  <si>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</si>
  <si>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</si>
  <si>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</si>
  <si>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</si>
  <si>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</si>
  <si>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</si>
  <si>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</si>
  <si>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</si>
  <si>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</si>
  <si>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</si>
  <si>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</si>
  <si>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</si>
  <si>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</si>
  <si>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</si>
  <si>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</si>
  <si>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</si>
  <si>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</si>
  <si>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</si>
  <si>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</si>
  <si>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</si>
  <si>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</si>
  <si>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</si>
  <si>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</si>
  <si>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</si>
  <si>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</si>
  <si>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</si>
  <si>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</si>
  <si>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</si>
  <si>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</si>
  <si>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</si>
  <si>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</si>
  <si>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</si>
  <si>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</si>
  <si>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</si>
  <si>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</si>
  <si>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</si>
  <si>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</si>
  <si>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</si>
  <si>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</si>
  <si>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</si>
  <si>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</si>
  <si>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</si>
  <si>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</si>
  <si>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</si>
  <si>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</si>
  <si>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</si>
  <si>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</si>
  <si>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</si>
  <si>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</si>
  <si>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</si>
  <si>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</si>
  <si>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</si>
  <si>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</si>
  <si>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</si>
  <si>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</si>
  <si>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</si>
  <si>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</si>
  <si>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</si>
  <si>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</si>
  <si>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</si>
  <si>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</si>
  <si>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</si>
  <si>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</si>
  <si>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</si>
  <si>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</si>
  <si>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</si>
  <si>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</si>
  <si>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</si>
  <si>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</si>
  <si>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</si>
  <si>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</si>
  <si>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</si>
  <si>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</si>
  <si>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</si>
  <si>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</si>
  <si>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</si>
  <si>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</si>
  <si>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</si>
  <si>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</si>
  <si>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</si>
  <si>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</si>
  <si>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</si>
  <si>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</si>
  <si>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</si>
  <si>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</si>
  <si>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</si>
  <si>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</si>
  <si>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</si>
  <si>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</si>
  <si>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</si>
  <si>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</si>
  <si>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</si>
  <si>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</si>
  <si>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</si>
  <si>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</si>
  <si>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</si>
  <si>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</si>
  <si>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</si>
  <si>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</si>
  <si>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</si>
  <si>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</si>
  <si>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</si>
  <si>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</si>
  <si>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</si>
  <si>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</si>
  <si>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</si>
  <si>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</si>
  <si>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</si>
  <si>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</si>
  <si>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</si>
  <si>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</si>
  <si>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</si>
  <si>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</si>
  <si>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</si>
  <si>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</si>
  <si>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</si>
  <si>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</si>
  <si>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</si>
  <si>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</si>
  <si>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</si>
  <si>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</si>
  <si>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</si>
  <si>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</si>
  <si>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</si>
  <si>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</si>
  <si>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</si>
  <si>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</si>
  <si>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</si>
  <si>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</si>
  <si>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</si>
  <si>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</si>
  <si>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</si>
  <si>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</si>
  <si>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</si>
  <si>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</si>
  <si>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</si>
  <si>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</si>
  <si>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</si>
  <si>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</si>
  <si>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</si>
  <si>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</si>
  <si>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</si>
  <si>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</si>
  <si>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</si>
  <si>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</si>
  <si>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</si>
  <si>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</si>
  <si>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</si>
  <si>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</si>
  <si>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</si>
  <si>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</si>
  <si>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</si>
  <si>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</si>
  <si>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</si>
  <si>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</si>
  <si>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</si>
  <si>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</si>
  <si>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</si>
  <si>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</si>
  <si>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</si>
  <si>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</si>
  <si>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</si>
  <si>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</si>
  <si>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</si>
  <si>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</si>
  <si>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</si>
  <si>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</si>
  <si>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</si>
  <si>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</si>
  <si>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</si>
  <si>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</si>
  <si>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</si>
  <si>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</si>
  <si>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</si>
  <si>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</si>
  <si>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</si>
  <si>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</si>
  <si>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</si>
  <si>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</si>
  <si>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</si>
  <si>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</si>
  <si>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</si>
  <si>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</si>
  <si>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</si>
  <si>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</si>
  <si>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</si>
  <si>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</si>
  <si>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</si>
  <si>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</si>
  <si>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</si>
  <si>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</si>
  <si>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</si>
  <si>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</si>
  <si>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</si>
  <si>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</si>
  <si>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</si>
  <si>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</si>
  <si>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</si>
  <si>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</si>
  <si>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</si>
  <si>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</si>
  <si>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</si>
  <si>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</si>
  <si>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</si>
  <si>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</si>
  <si>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</si>
  <si>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</si>
  <si>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</si>
  <si>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</si>
  <si>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</si>
  <si>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</si>
  <si>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</si>
  <si>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</si>
  <si>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</si>
  <si>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</si>
  <si>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</si>
  <si>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</si>
  <si>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</si>
  <si>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</si>
  <si>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</si>
  <si>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</si>
  <si>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</si>
  <si>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</si>
  <si>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</si>
  <si>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</si>
  <si>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</si>
  <si>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</si>
  <si>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</si>
  <si>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</si>
  <si>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</si>
  <si>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</si>
  <si>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</si>
  <si>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</si>
  <si>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</si>
  <si>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</si>
  <si>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</si>
  <si>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</si>
  <si>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</si>
  <si>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</si>
  <si>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</si>
  <si>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</si>
  <si>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</si>
  <si>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</si>
  <si>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</si>
  <si>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</si>
  <si>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</si>
  <si>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</si>
  <si>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</si>
  <si>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</si>
  <si>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</si>
  <si>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</si>
  <si>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</si>
  <si>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</si>
  <si>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</si>
  <si>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</si>
  <si>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</si>
  <si>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</si>
  <si>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</si>
  <si>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</si>
  <si>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</si>
  <si>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</si>
  <si>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</si>
  <si>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</si>
  <si>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</si>
  <si>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</si>
  <si>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</si>
  <si>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</si>
  <si>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</si>
  <si>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</si>
  <si>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</si>
  <si>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</si>
  <si>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</si>
  <si>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</si>
  <si>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</si>
  <si>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</si>
  <si>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</si>
  <si>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</si>
  <si>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</si>
  <si>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</si>
  <si>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</si>
  <si>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</si>
  <si>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</si>
  <si>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</si>
  <si>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</si>
  <si>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</si>
  <si>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</si>
  <si>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</si>
  <si>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</si>
  <si>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</si>
  <si>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</si>
  <si>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</si>
  <si>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</si>
  <si>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</si>
  <si>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</si>
  <si>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</si>
  <si>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</si>
  <si>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</si>
  <si>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</si>
  <si>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</si>
  <si>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</si>
  <si>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</si>
  <si>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</si>
  <si>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</si>
  <si>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</si>
  <si>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</si>
  <si>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</si>
  <si>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</si>
  <si>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</si>
  <si>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</si>
  <si>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</si>
  <si>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</si>
  <si>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</si>
  <si>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</si>
  <si>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</si>
  <si>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</si>
  <si>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</si>
  <si>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</si>
  <si>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</si>
  <si>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</si>
  <si>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</si>
  <si>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</si>
  <si>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</si>
  <si>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</si>
  <si>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</si>
  <si>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</si>
  <si>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</si>
  <si>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</si>
  <si>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</si>
  <si>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</si>
  <si>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</si>
  <si>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</si>
  <si>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</si>
  <si>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</si>
  <si>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</si>
  <si>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</si>
  <si>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</si>
  <si>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</si>
  <si>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</si>
  <si>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</si>
  <si>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</si>
  <si>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</si>
  <si>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</si>
  <si>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</si>
  <si>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</si>
  <si>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</si>
  <si>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</si>
  <si>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</si>
  <si>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</si>
  <si>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</si>
  <si>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</si>
  <si>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</si>
  <si>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</si>
  <si>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</si>
  <si>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</si>
  <si>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</si>
  <si>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</si>
  <si>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</si>
  <si>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</si>
  <si>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</si>
  <si>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</si>
  <si>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</si>
  <si>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</si>
  <si>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</si>
  <si>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</si>
  <si>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</si>
  <si>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</si>
  <si>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</si>
  <si>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</si>
  <si>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</si>
  <si>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</si>
  <si>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</si>
  <si>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</si>
  <si>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</si>
  <si>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</si>
  <si>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</si>
  <si>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</si>
  <si>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</si>
  <si>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</si>
  <si>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</si>
  <si>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</si>
  <si>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</si>
  <si>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</si>
  <si>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</si>
  <si>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</si>
  <si>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</si>
  <si>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</si>
  <si>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</si>
  <si>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</si>
  <si>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</si>
  <si>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</si>
  <si>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</si>
  <si>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</si>
  <si>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</si>
  <si>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</si>
  <si>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</si>
  <si>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</si>
  <si>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</si>
  <si>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</si>
  <si>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</si>
  <si>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</si>
  <si>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</si>
  <si>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</si>
  <si>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</si>
  <si>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</si>
  <si>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</si>
  <si>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</si>
  <si>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</si>
  <si>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</si>
  <si>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</si>
  <si>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</si>
  <si>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</si>
  <si>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</si>
  <si>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</si>
  <si>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</si>
  <si>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</si>
  <si>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</si>
  <si>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</si>
  <si>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</si>
  <si>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</si>
  <si>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</si>
  <si>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</si>
  <si>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</si>
  <si>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</si>
  <si>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</si>
  <si>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</si>
  <si>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</si>
  <si>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</si>
  <si>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</si>
  <si>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</si>
  <si>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</si>
  <si>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</si>
  <si>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</si>
  <si>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</si>
  <si>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</si>
  <si>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</si>
  <si>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</si>
  <si>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</si>
  <si>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</si>
  <si>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</si>
  <si>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</si>
  <si>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</si>
  <si>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</si>
  <si>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</si>
  <si>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</si>
  <si>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</si>
  <si>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</si>
  <si>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</si>
  <si>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</si>
  <si>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</si>
  <si>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</si>
  <si>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</si>
  <si>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</si>
  <si>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</si>
  <si>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</si>
  <si>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</si>
  <si>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</si>
  <si>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</si>
  <si>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</si>
  <si>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</si>
  <si>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</si>
  <si>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</si>
  <si>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</si>
  <si>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</si>
  <si>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</si>
  <si>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</si>
  <si>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</si>
  <si>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</si>
  <si>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</si>
  <si>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</si>
  <si>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</si>
  <si>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</si>
  <si>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</si>
  <si>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</si>
  <si>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</si>
  <si>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</si>
  <si>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</si>
  <si>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</si>
  <si>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</si>
  <si>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</si>
  <si>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</si>
  <si>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</si>
  <si>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</si>
  <si>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</si>
  <si>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</si>
  <si>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</si>
  <si>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</si>
  <si>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</si>
  <si>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</si>
  <si>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</si>
  <si>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</si>
  <si>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</si>
  <si>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</si>
  <si>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</si>
  <si>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</si>
  <si>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</si>
  <si>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</si>
  <si>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</si>
  <si>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</si>
  <si>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</si>
  <si>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</si>
  <si>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</si>
  <si>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</si>
  <si>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</si>
  <si>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</si>
  <si>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</si>
  <si>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</si>
  <si>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</si>
  <si>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</si>
  <si>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</si>
  <si>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</si>
  <si>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</si>
  <si>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</si>
  <si>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</si>
  <si>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</si>
  <si>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</si>
  <si>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</si>
  <si>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</si>
  <si>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</si>
  <si>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</si>
  <si>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</si>
  <si>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</si>
  <si>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</si>
  <si>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</si>
  <si>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</si>
  <si>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</si>
  <si>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</si>
  <si>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</si>
  <si>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</si>
  <si>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</si>
  <si>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</si>
  <si>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</si>
  <si>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</si>
  <si>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</si>
  <si>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</si>
  <si>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</si>
  <si>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</si>
  <si>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</si>
  <si>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</si>
  <si>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</si>
  <si>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</si>
  <si>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</si>
  <si>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</si>
  <si>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</si>
  <si>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</si>
  <si>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</si>
  <si>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</si>
  <si>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</si>
  <si>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</si>
  <si>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</si>
  <si>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</si>
  <si>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</si>
  <si>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</si>
  <si>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</si>
  <si>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</si>
  <si>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</si>
  <si>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</si>
  <si>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</si>
  <si>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</si>
  <si>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</si>
  <si>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</si>
  <si>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</si>
  <si>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</si>
  <si>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</si>
  <si>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</si>
  <si>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</si>
  <si>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</si>
  <si>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</si>
  <si>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</si>
  <si>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</si>
  <si>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</si>
  <si>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</si>
  <si>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</si>
  <si>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</si>
  <si>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</si>
  <si>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</si>
  <si>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</si>
  <si>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</si>
  <si>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</si>
  <si>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</si>
  <si>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</si>
  <si>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</si>
  <si>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</si>
  <si>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</si>
  <si>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</si>
  <si>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</si>
  <si>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</si>
  <si>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</si>
  <si>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</si>
  <si>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</si>
  <si>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</si>
  <si>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</si>
  <si>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</si>
  <si>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</si>
  <si>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</si>
  <si>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</si>
  <si>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</si>
  <si>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</si>
  <si>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</si>
  <si>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</si>
  <si>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</si>
  <si>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</si>
  <si>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</si>
  <si>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</si>
  <si>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</si>
  <si>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</si>
  <si>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</si>
  <si>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</si>
  <si>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</si>
  <si>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</si>
  <si>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</si>
  <si>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</si>
  <si>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</si>
  <si>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</si>
  <si>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</si>
  <si>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</si>
  <si>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</si>
  <si>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</si>
  <si>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</si>
  <si>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</si>
  <si>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</si>
  <si>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</si>
  <si>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</si>
  <si>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</si>
  <si>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</si>
  <si>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</si>
  <si>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</si>
  <si>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</si>
  <si>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</si>
  <si>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</si>
  <si>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</si>
  <si>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</si>
  <si>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</si>
  <si>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</si>
  <si>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</si>
  <si>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</si>
  <si>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</si>
  <si>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</si>
  <si>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</si>
  <si>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</si>
  <si>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</si>
  <si>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</si>
  <si>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</si>
  <si>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</si>
  <si>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</si>
  <si>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</si>
  <si>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</si>
  <si>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</si>
  <si>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</si>
  <si>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</si>
  <si>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</si>
  <si>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</si>
  <si>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</si>
  <si>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</si>
  <si>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</si>
  <si>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</si>
  <si>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</si>
  <si>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</si>
  <si>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</si>
  <si>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</si>
  <si>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</si>
  <si>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</si>
  <si>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</si>
  <si>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</si>
  <si>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</si>
  <si>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</si>
  <si>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</si>
  <si>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</si>
  <si>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</si>
  <si>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</si>
  <si>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</si>
  <si>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</si>
  <si>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</si>
  <si>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</si>
  <si>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</si>
  <si>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</si>
  <si>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</si>
  <si>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</si>
  <si>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</si>
  <si>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</si>
  <si>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</si>
  <si>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</si>
  <si>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</si>
  <si>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</si>
  <si>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</si>
  <si>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</si>
  <si>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</si>
  <si>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</si>
  <si>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</si>
  <si>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</si>
  <si>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</si>
  <si>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</si>
  <si>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</si>
  <si>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</si>
  <si>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</si>
  <si>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</si>
  <si>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</si>
  <si>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</si>
  <si>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</si>
  <si>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</si>
  <si>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</si>
  <si>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</si>
  <si>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</si>
  <si>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</si>
  <si>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</si>
  <si>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</si>
  <si>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</si>
  <si>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</si>
  <si>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</si>
  <si>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</si>
  <si>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</si>
  <si>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</si>
  <si>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</si>
  <si>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</si>
  <si>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</si>
  <si>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</si>
  <si>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</si>
  <si>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</si>
  <si>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</si>
  <si>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</si>
  <si>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</si>
  <si>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</si>
  <si>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</si>
  <si>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</si>
  <si>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</si>
  <si>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</si>
  <si>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</si>
  <si>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</si>
  <si>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</si>
  <si>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</si>
  <si>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</si>
  <si>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</si>
  <si>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</si>
  <si>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</si>
  <si>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</si>
  <si>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</si>
  <si>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</si>
  <si>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</si>
  <si>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</si>
  <si>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</si>
  <si>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</si>
  <si>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</si>
  <si>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</si>
  <si>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</si>
  <si>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</si>
  <si>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</si>
  <si>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</si>
  <si>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</si>
  <si>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</si>
  <si>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</si>
  <si>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</si>
  <si>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</si>
  <si>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</si>
  <si>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</si>
  <si>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</si>
  <si>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</si>
  <si>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</si>
  <si>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</si>
  <si>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</si>
  <si>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</si>
  <si>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</si>
  <si>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</si>
  <si>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</si>
  <si>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</si>
  <si>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</si>
  <si>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</si>
  <si>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</si>
  <si>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</si>
  <si>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</si>
  <si>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</si>
  <si>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</si>
  <si>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</si>
  <si>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</si>
  <si>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</si>
  <si>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</si>
  <si>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</si>
  <si>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</si>
  <si>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</si>
  <si>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</si>
  <si>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</si>
  <si>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</si>
  <si>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</si>
  <si>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</si>
  <si>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</si>
  <si>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</si>
  <si>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</si>
  <si>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</si>
  <si>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</si>
  <si>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</si>
  <si>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</si>
  <si>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</si>
  <si>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</si>
  <si>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</si>
  <si>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</si>
  <si>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</si>
  <si>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</si>
  <si>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</si>
  <si>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</si>
  <si>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</si>
  <si>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</si>
  <si>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</si>
  <si>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</si>
  <si>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</si>
  <si>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</si>
  <si>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</si>
  <si>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</si>
  <si>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</si>
  <si>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</si>
  <si>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</si>
  <si>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</si>
  <si>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</si>
  <si>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</si>
  <si>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</si>
  <si>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</si>
  <si>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</si>
  <si>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</si>
  <si>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</si>
  <si>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</si>
  <si>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</si>
  <si>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</si>
  <si>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</si>
  <si>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</si>
  <si>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</si>
  <si>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</si>
  <si>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</si>
  <si>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</si>
  <si>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</si>
  <si>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</si>
  <si>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</si>
  <si>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</si>
  <si>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</si>
  <si>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</si>
  <si>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</si>
  <si>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</si>
  <si>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</si>
  <si>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</si>
  <si>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</si>
  <si>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</si>
  <si>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</si>
  <si>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</si>
  <si>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</si>
  <si>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</si>
  <si>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</si>
  <si>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</si>
  <si>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</si>
  <si>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</si>
  <si>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</si>
  <si>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</si>
  <si>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</si>
  <si>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</si>
  <si>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</si>
  <si>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</si>
  <si>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</si>
  <si>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</si>
  <si>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</si>
  <si>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</si>
  <si>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</si>
  <si>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</si>
  <si>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</si>
  <si>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</si>
  <si>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</si>
  <si>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</si>
  <si>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</si>
  <si>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</si>
  <si>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</si>
  <si>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</si>
  <si>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</si>
  <si>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</si>
  <si>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</si>
  <si>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</si>
  <si>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</si>
  <si>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</si>
  <si>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</si>
  <si>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</si>
  <si>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</si>
  <si>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</si>
  <si>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</si>
  <si>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</si>
  <si>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</si>
  <si>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</si>
  <si>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</si>
  <si>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</si>
  <si>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</si>
  <si>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</si>
  <si>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</si>
  <si>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</si>
  <si>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</si>
  <si>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</si>
  <si>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</si>
  <si>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</si>
  <si>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</si>
  <si>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</si>
  <si>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</si>
  <si>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</si>
  <si>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</si>
  <si>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</si>
  <si>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</si>
  <si>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</si>
  <si>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</si>
  <si>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</si>
  <si>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</si>
  <si>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</si>
  <si>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</si>
  <si>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</si>
  <si>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</si>
  <si>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</si>
  <si>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</si>
  <si>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</si>
  <si>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</si>
  <si>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</si>
  <si>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</si>
  <si>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</si>
  <si>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</si>
  <si>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</si>
  <si>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</si>
  <si>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</si>
  <si>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</si>
  <si>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</si>
  <si>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</si>
  <si>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</si>
  <si>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</si>
  <si>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</si>
  <si>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</si>
  <si>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</si>
  <si>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</si>
  <si>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</si>
  <si>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</si>
  <si>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</si>
  <si>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</si>
  <si>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</si>
  <si>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</si>
  <si>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</si>
  <si>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</si>
  <si>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</si>
  <si>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</si>
  <si>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</si>
  <si>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</si>
  <si>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</si>
  <si>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</si>
  <si>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</si>
  <si>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</si>
  <si>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</si>
  <si>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</si>
  <si>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</si>
  <si>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</si>
  <si>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</si>
  <si>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</si>
  <si>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</si>
  <si>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</si>
  <si>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</si>
  <si>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</si>
  <si>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</si>
  <si>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</si>
  <si>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</si>
  <si>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</si>
  <si>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</si>
  <si>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</si>
  <si>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</si>
  <si>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</si>
  <si>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</si>
  <si>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</si>
  <si>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</si>
  <si>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</si>
  <si>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</si>
  <si>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</si>
  <si>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</si>
  <si>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</si>
  <si>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</si>
  <si>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</si>
  <si>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</si>
  <si>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</si>
  <si>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</si>
  <si>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</si>
  <si>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</si>
  <si>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</si>
  <si>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</si>
  <si>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</si>
  <si>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</si>
  <si>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</si>
  <si>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</si>
  <si>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</si>
  <si>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</si>
  <si>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</si>
  <si>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</si>
  <si>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</si>
  <si>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</si>
  <si>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</si>
  <si>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</si>
  <si>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</si>
  <si>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</si>
  <si>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</si>
  <si>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</si>
  <si>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</si>
  <si>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</si>
  <si>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</si>
  <si>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</si>
  <si>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</si>
  <si>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</si>
  <si>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</si>
  <si>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</si>
  <si>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</si>
  <si>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</si>
  <si>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</si>
  <si>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</si>
  <si>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</si>
  <si>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</si>
  <si>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</si>
  <si>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</si>
  <si>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</si>
  <si>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</si>
  <si>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</si>
  <si>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</si>
  <si>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</si>
  <si>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</si>
  <si>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</si>
  <si>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</si>
  <si>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</si>
  <si>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</si>
  <si>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</si>
  <si>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</si>
  <si>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</si>
  <si>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</si>
  <si>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</si>
  <si>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</si>
  <si>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</si>
  <si>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</si>
  <si>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</si>
  <si>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</si>
  <si>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</si>
  <si>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</si>
  <si>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</si>
  <si>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</si>
  <si>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</si>
  <si>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</si>
  <si>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</si>
  <si>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</si>
  <si>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</si>
  <si>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</si>
  <si>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</si>
  <si>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</si>
  <si>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</si>
  <si>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</si>
  <si>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</si>
  <si>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</si>
  <si>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</si>
  <si>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</si>
  <si>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</si>
  <si>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</si>
  <si>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</si>
  <si>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</si>
  <si>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</si>
  <si>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</si>
  <si>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</si>
  <si>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</si>
  <si>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</si>
  <si>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</si>
  <si>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</si>
  <si>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</si>
  <si>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</si>
  <si>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</si>
  <si>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</si>
  <si>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</si>
  <si>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</si>
  <si>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</si>
  <si>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</si>
  <si>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</si>
  <si>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</si>
  <si>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</si>
  <si>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</si>
  <si>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</si>
  <si>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</si>
  <si>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</si>
  <si>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</si>
  <si>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</si>
  <si>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</si>
  <si>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</si>
  <si>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</si>
  <si>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</si>
  <si>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</si>
  <si>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</si>
  <si>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</si>
  <si>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</si>
  <si>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</si>
  <si>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</si>
  <si>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</si>
  <si>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</si>
  <si>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</si>
  <si>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</si>
  <si>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</si>
  <si>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</si>
  <si>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</si>
  <si>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</si>
  <si>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</si>
  <si>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</si>
  <si>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</si>
  <si>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</si>
  <si>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</si>
  <si>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</si>
  <si>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</si>
  <si>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</si>
  <si>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</si>
  <si>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</si>
  <si>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</si>
  <si>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</si>
  <si>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</si>
  <si>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</si>
  <si>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</si>
  <si>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</si>
  <si>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</si>
  <si>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</si>
  <si>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</si>
  <si>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</si>
  <si>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</si>
  <si>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</si>
  <si>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</si>
  <si>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</si>
  <si>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</si>
  <si>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</si>
  <si>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</si>
  <si>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</si>
  <si>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</si>
  <si>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</si>
  <si>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</si>
  <si>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</si>
  <si>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</si>
  <si>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</si>
  <si>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</si>
  <si>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</si>
  <si>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</si>
  <si>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</si>
  <si>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</si>
  <si>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</si>
  <si>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</si>
  <si>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</si>
  <si>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</si>
  <si>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</si>
  <si>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</si>
  <si>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</si>
  <si>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</si>
  <si>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</si>
  <si>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</si>
  <si>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</si>
  <si>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</si>
  <si>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</si>
  <si>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</si>
  <si>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</si>
  <si>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</si>
  <si>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</si>
  <si>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</si>
  <si>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</si>
  <si>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</si>
  <si>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</si>
  <si>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</si>
  <si>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</si>
  <si>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</si>
  <si>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</si>
  <si>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</si>
  <si>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</si>
  <si>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</si>
  <si>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</si>
  <si>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</si>
  <si>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</si>
  <si>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</si>
  <si>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</si>
  <si>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</si>
  <si>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</si>
  <si>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</si>
  <si>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</si>
  <si>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</si>
  <si>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</si>
  <si>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</si>
  <si>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</si>
  <si>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</si>
  <si>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</si>
  <si>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</si>
  <si>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</si>
  <si>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</si>
  <si>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</si>
  <si>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</si>
  <si>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</si>
  <si>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</si>
  <si>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</si>
  <si>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</si>
  <si>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</si>
  <si>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</si>
  <si>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</si>
  <si>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</si>
  <si>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</si>
  <si>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</si>
  <si>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</si>
  <si>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</si>
  <si>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</si>
  <si>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</si>
  <si>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</si>
  <si>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</si>
  <si>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</si>
  <si>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</si>
  <si>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</si>
  <si>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</si>
  <si>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</si>
  <si>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</si>
  <si>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</si>
  <si>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</si>
  <si>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</si>
  <si>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</si>
  <si>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</si>
  <si>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</si>
  <si>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</si>
  <si>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</si>
  <si>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</si>
  <si>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</si>
  <si>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</si>
  <si>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</si>
  <si>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</si>
  <si>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</si>
  <si>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</si>
  <si>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</si>
  <si>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</si>
  <si>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</si>
  <si>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</si>
  <si>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</si>
  <si>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</si>
  <si>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</si>
  <si>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</si>
  <si>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</si>
  <si>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</si>
  <si>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</si>
  <si>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</si>
  <si>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</si>
  <si>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</si>
  <si>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</si>
  <si>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</si>
  <si>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</si>
  <si>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</si>
  <si>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</si>
  <si>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</si>
  <si>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</si>
  <si>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</si>
  <si>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</si>
  <si>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</si>
  <si>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</si>
  <si>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</si>
  <si>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</si>
  <si>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</si>
  <si>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</si>
  <si>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</si>
  <si>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</si>
  <si>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</si>
  <si>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</si>
  <si>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</si>
  <si>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</si>
  <si>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</si>
  <si>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</si>
  <si>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</si>
  <si>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</si>
  <si>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</si>
  <si>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</si>
  <si>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</si>
  <si>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</si>
  <si>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</si>
  <si>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</si>
  <si>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</si>
  <si>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</si>
  <si>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</si>
  <si>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</si>
  <si>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</si>
  <si>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</si>
  <si>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</si>
  <si>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</si>
  <si>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</si>
  <si>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</si>
  <si>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</si>
  <si>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</si>
  <si>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</si>
  <si>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</si>
  <si>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</si>
  <si>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</si>
  <si>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</si>
  <si>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</si>
  <si>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</si>
  <si>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</si>
  <si>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</si>
  <si>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</si>
  <si>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</si>
  <si>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</si>
  <si>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</si>
  <si>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</si>
  <si>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</si>
  <si>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</si>
  <si>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</si>
  <si>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</si>
  <si>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</si>
  <si>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</si>
  <si>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</si>
  <si>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</si>
  <si>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</si>
  <si>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</si>
  <si>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</si>
  <si>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</si>
  <si>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</si>
  <si>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</si>
  <si>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</si>
  <si>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</si>
  <si>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</si>
  <si>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</si>
  <si>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</si>
  <si>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</si>
  <si>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</si>
  <si>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</si>
  <si>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</si>
  <si>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</si>
  <si>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</si>
  <si>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</si>
  <si>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</si>
  <si>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</si>
  <si>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</si>
  <si>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</si>
  <si>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</si>
  <si>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</si>
  <si>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</si>
  <si>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</si>
  <si>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</si>
  <si>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</si>
  <si>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</si>
  <si>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</si>
  <si>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</si>
  <si>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</si>
  <si>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</si>
  <si>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</si>
  <si>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</si>
  <si>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</si>
  <si>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</si>
  <si>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</si>
  <si>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</si>
  <si>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</si>
  <si>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</si>
  <si>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</si>
  <si>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</si>
  <si>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</si>
  <si>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</si>
  <si>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</si>
  <si>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</si>
  <si>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</si>
  <si>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</si>
  <si>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</si>
  <si>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</si>
  <si>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</si>
  <si>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</si>
  <si>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</si>
  <si>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</si>
  <si>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</si>
  <si>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</si>
  <si>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</si>
  <si>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</si>
  <si>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</si>
  <si>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</si>
  <si>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</si>
  <si>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</si>
  <si>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</si>
  <si>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</si>
  <si>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</si>
  <si>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</si>
  <si>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</si>
  <si>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</si>
  <si>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</si>
  <si>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</si>
  <si>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</si>
  <si>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</si>
  <si>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</si>
  <si>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</si>
  <si>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</si>
  <si>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</si>
  <si>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</si>
  <si>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</si>
  <si>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</si>
  <si>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</si>
  <si>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</si>
  <si>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</si>
  <si>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</si>
  <si>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</si>
  <si>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</si>
  <si>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</si>
  <si>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</si>
  <si>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</si>
  <si>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</si>
  <si>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</si>
  <si>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</si>
  <si>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</si>
  <si>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</si>
  <si>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</si>
  <si>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</si>
  <si>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</si>
  <si>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</si>
  <si>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</si>
  <si>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</si>
  <si>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</si>
  <si>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</si>
  <si>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</si>
  <si>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</si>
  <si>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</si>
  <si>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</si>
  <si>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</si>
  <si>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</si>
  <si>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</si>
  <si>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</si>
  <si>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</si>
  <si>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</si>
  <si>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</si>
  <si>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</si>
  <si>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</si>
  <si>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</si>
  <si>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</si>
  <si>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</si>
  <si>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</si>
  <si>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</si>
  <si>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</si>
  <si>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</si>
  <si>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</si>
  <si>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</si>
  <si>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</si>
  <si>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</si>
  <si>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</si>
  <si>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</si>
  <si>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</si>
  <si>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</si>
  <si>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</si>
  <si>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</si>
  <si>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</si>
  <si>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</si>
  <si>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</si>
  <si>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</si>
  <si>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</si>
  <si>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</si>
  <si>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</si>
  <si>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</si>
  <si>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</si>
  <si>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</si>
  <si>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</si>
  <si>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</si>
  <si>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</si>
  <si>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</si>
  <si>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</si>
  <si>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</si>
  <si>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</si>
  <si>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</si>
  <si>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</si>
  <si>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</si>
  <si>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</si>
  <si>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</si>
  <si>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</si>
  <si>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</si>
  <si>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</si>
  <si>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</si>
  <si>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</si>
  <si>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</si>
  <si>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</si>
  <si>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</si>
  <si>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</si>
  <si>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</si>
  <si>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</si>
  <si>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</si>
  <si>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</si>
  <si>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</si>
  <si>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</si>
  <si>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</si>
  <si>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</si>
  <si>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</si>
  <si>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</si>
  <si>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</si>
  <si>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</si>
  <si>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</si>
  <si>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</si>
  <si>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</si>
  <si>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</si>
  <si>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</si>
  <si>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</si>
  <si>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</si>
  <si>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</si>
  <si>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</si>
  <si>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</si>
  <si>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</si>
  <si>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</si>
  <si>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</si>
  <si>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</si>
  <si>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</si>
  <si>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</si>
  <si>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</si>
  <si>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</si>
  <si>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</si>
  <si>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</si>
  <si>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</si>
  <si>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</si>
  <si>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</si>
  <si>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</si>
  <si>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</si>
  <si>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</si>
  <si>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</si>
  <si>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</si>
  <si>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</si>
  <si>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</si>
  <si>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</si>
  <si>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</si>
  <si>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</si>
  <si>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</si>
  <si>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</si>
  <si>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</si>
  <si>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</si>
  <si>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</si>
  <si>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</si>
  <si>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</si>
  <si>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</si>
  <si>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</si>
  <si>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</si>
  <si>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</si>
  <si>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</si>
  <si>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</si>
  <si>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</si>
  <si>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</si>
  <si>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</si>
  <si>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</si>
  <si>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</si>
  <si>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</si>
  <si>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</si>
  <si>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</si>
  <si>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</si>
  <si>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</si>
  <si>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</si>
  <si>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</si>
  <si>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</si>
  <si>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</si>
  <si>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</si>
  <si>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</si>
  <si>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</si>
  <si>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</si>
  <si>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</si>
  <si>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</si>
  <si>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</si>
  <si>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</si>
  <si>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</si>
  <si>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</si>
  <si>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</si>
  <si>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</si>
  <si>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</si>
  <si>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</si>
  <si>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</si>
  <si>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</si>
  <si>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</si>
  <si>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</si>
  <si>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</si>
  <si>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</si>
  <si>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</si>
  <si>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</si>
  <si>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</si>
  <si>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</si>
  <si>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</si>
  <si>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</si>
  <si>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</si>
  <si>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</si>
  <si>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</si>
  <si>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</si>
  <si>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</si>
  <si>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</si>
  <si>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</si>
  <si>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</si>
  <si>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</si>
  <si>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</si>
  <si>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</si>
  <si>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</si>
  <si>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</si>
  <si>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</si>
  <si>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</si>
  <si>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</si>
  <si>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</si>
  <si>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</si>
  <si>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</si>
  <si>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</si>
  <si>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</si>
  <si>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</si>
  <si>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</si>
  <si>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</si>
  <si>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</si>
  <si>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</si>
  <si>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</si>
  <si>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</si>
  <si>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</si>
  <si>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</si>
  <si>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</si>
  <si>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</si>
  <si>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</si>
  <si>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</si>
  <si>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</si>
  <si>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</si>
  <si>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</si>
  <si>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</si>
  <si>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</si>
  <si>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</si>
  <si>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</si>
  <si>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</si>
  <si>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</si>
  <si>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</si>
  <si>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</si>
  <si>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</si>
  <si>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</si>
  <si>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</si>
  <si>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</si>
  <si>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</si>
  <si>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</si>
  <si>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</si>
  <si>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</si>
  <si>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</si>
  <si>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</si>
  <si>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</si>
  <si>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</si>
  <si>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</si>
  <si>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</si>
  <si>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</si>
  <si>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</si>
  <si>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</si>
  <si>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</si>
  <si>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</si>
  <si>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</si>
  <si>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</si>
  <si>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</si>
  <si>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</si>
  <si>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</si>
  <si>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</si>
  <si>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</si>
  <si>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</si>
  <si>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</si>
  <si>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</si>
  <si>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</si>
  <si>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</si>
  <si>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</si>
  <si>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</si>
  <si>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</si>
  <si>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</si>
  <si>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</si>
  <si>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</si>
  <si>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</si>
  <si>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</si>
  <si>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</si>
  <si>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</si>
  <si>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</si>
  <si>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</si>
  <si>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</si>
  <si>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</si>
  <si>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</si>
  <si>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</si>
  <si>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</si>
  <si>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</si>
  <si>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</si>
  <si>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</si>
  <si>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</si>
  <si>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</si>
  <si>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</si>
  <si>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</si>
  <si>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</si>
  <si>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</si>
  <si>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</si>
  <si>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</si>
  <si>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</si>
  <si>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</si>
  <si>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</si>
  <si>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</si>
  <si>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</si>
  <si>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</si>
  <si>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</si>
  <si>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</si>
  <si>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</si>
  <si>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</si>
  <si>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</si>
  <si>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</si>
  <si>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</si>
  <si>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</si>
  <si>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</si>
  <si>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</si>
  <si>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</si>
  <si>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</si>
  <si>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</si>
  <si>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</si>
  <si>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</si>
  <si>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</si>
  <si>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</si>
  <si>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</si>
  <si>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</si>
  <si>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</si>
  <si>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</si>
  <si>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</si>
  <si>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</si>
  <si>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</si>
  <si>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</si>
  <si>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</si>
  <si>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</si>
  <si>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</si>
  <si>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</si>
  <si>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</si>
  <si>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</si>
  <si>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</si>
  <si>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</si>
  <si>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</si>
  <si>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</si>
  <si>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</si>
  <si>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</si>
  <si>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</si>
  <si>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</si>
  <si>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</si>
  <si>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</si>
  <si>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</si>
  <si>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</si>
  <si>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</si>
  <si>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</si>
  <si>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</si>
  <si>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</si>
  <si>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</si>
  <si>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</si>
  <si>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</si>
  <si>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</si>
  <si>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</si>
  <si>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</si>
  <si>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</si>
  <si>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</si>
  <si>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</si>
  <si>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</si>
  <si>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</si>
  <si>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</si>
  <si>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</si>
  <si>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</si>
  <si>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</si>
  <si>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</si>
  <si>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</si>
  <si>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</si>
  <si>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</si>
  <si>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</si>
  <si>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</si>
  <si>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</si>
  <si>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</si>
  <si>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</si>
  <si>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</si>
  <si>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</si>
  <si>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</si>
  <si>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</si>
  <si>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</si>
  <si>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</si>
  <si>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</si>
  <si>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</si>
  <si>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</si>
  <si>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</si>
  <si>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</si>
  <si>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</si>
  <si>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</si>
  <si>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</si>
  <si>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</si>
  <si>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</si>
  <si>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</si>
  <si>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</si>
  <si>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</si>
  <si>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</si>
  <si>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</si>
  <si>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</si>
  <si>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</si>
  <si>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</si>
  <si>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</si>
  <si>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</si>
  <si>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</si>
  <si>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</si>
  <si>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</si>
  <si>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</si>
  <si>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</si>
  <si>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</si>
  <si>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</si>
  <si>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</si>
  <si>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</si>
  <si>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</si>
  <si>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</si>
  <si>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</si>
  <si>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</si>
  <si>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</si>
  <si>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</si>
  <si>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</si>
  <si>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</si>
  <si>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</si>
  <si>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</si>
  <si>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</si>
  <si>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</si>
  <si>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</si>
  <si>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</si>
  <si>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</si>
  <si>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</si>
  <si>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</si>
  <si>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</si>
  <si>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</si>
  <si>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</si>
  <si>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</si>
  <si>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</si>
  <si>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</si>
  <si>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</si>
  <si>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</si>
  <si>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</si>
  <si>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</si>
  <si>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</si>
  <si>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</si>
  <si>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</si>
  <si>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</si>
  <si>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</si>
  <si>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</si>
  <si>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</si>
  <si>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</si>
  <si>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</si>
  <si>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</si>
  <si>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</si>
  <si>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</si>
  <si>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</si>
  <si>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</si>
  <si>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</si>
  <si>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</si>
  <si>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</si>
  <si>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</si>
  <si>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</si>
  <si>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</si>
  <si>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</si>
  <si>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</si>
  <si>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</si>
  <si>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</si>
  <si>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</si>
  <si>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</si>
  <si>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</si>
  <si>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</si>
  <si>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</si>
  <si>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</si>
  <si>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</si>
  <si>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</si>
  <si>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</si>
  <si>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</si>
  <si>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</si>
  <si>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</si>
  <si>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</si>
  <si>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</si>
  <si>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</si>
  <si>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</si>
  <si>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</si>
  <si>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</si>
  <si>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</si>
  <si>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</si>
  <si>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</si>
  <si>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</si>
  <si>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</si>
  <si>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</si>
  <si>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</si>
  <si>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</si>
  <si>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</si>
  <si>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</si>
  <si>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</si>
  <si>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</si>
  <si>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</si>
  <si>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</si>
  <si>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</si>
  <si>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</si>
  <si>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</si>
  <si>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</si>
  <si>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</si>
  <si>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</si>
  <si>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</si>
  <si>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</si>
  <si>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</si>
  <si>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</si>
  <si>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</si>
  <si>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</si>
  <si>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</si>
  <si>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</si>
  <si>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</si>
  <si>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</si>
  <si>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</si>
  <si>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</si>
  <si>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</si>
  <si>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</si>
  <si>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</si>
  <si>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</si>
  <si>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</si>
  <si>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</si>
  <si>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</si>
  <si>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</si>
  <si>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</si>
  <si>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</si>
  <si>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</si>
  <si>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</si>
  <si>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</si>
  <si>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</si>
  <si>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</si>
  <si>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</si>
  <si>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</si>
  <si>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</si>
  <si>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</si>
  <si>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</si>
  <si>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</si>
  <si>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</si>
  <si>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</si>
  <si>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</si>
  <si>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</si>
  <si>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</si>
  <si>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</si>
  <si>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</si>
  <si>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</si>
  <si>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</si>
  <si>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</si>
  <si>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</si>
  <si>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</si>
  <si>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</si>
  <si>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</si>
  <si>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</si>
  <si>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</si>
  <si>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</si>
  <si>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</si>
  <si>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</si>
  <si>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</si>
  <si>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</si>
  <si>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</si>
  <si>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</si>
  <si>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</si>
  <si>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</si>
  <si>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</si>
  <si>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</si>
  <si>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</si>
  <si>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</si>
  <si>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</si>
  <si>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</si>
  <si>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</si>
  <si>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</si>
  <si>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</si>
  <si>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</si>
  <si>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</si>
  <si>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</si>
  <si>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</si>
  <si>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</si>
  <si>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</si>
  <si>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</si>
  <si>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</si>
  <si>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</si>
  <si>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</si>
  <si>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</si>
  <si>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</si>
  <si>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</si>
  <si>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</si>
  <si>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</si>
  <si>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</si>
  <si>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</si>
  <si>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</si>
  <si>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</si>
  <si>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</si>
  <si>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</si>
  <si>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</si>
  <si>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</si>
  <si>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</si>
  <si>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</si>
  <si>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</si>
  <si>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</si>
  <si>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</si>
  <si>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</si>
  <si>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</si>
  <si>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</si>
  <si>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</si>
  <si>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</si>
  <si>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</si>
  <si>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</si>
  <si>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</si>
  <si>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</si>
  <si>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</si>
  <si>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</si>
  <si>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</si>
  <si>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</si>
  <si>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</si>
  <si>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</si>
  <si>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</si>
  <si>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</si>
  <si>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</si>
  <si>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</si>
  <si>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</si>
  <si>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</si>
  <si>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</si>
  <si>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</si>
  <si>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</si>
  <si>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</si>
  <si>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</si>
  <si>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</si>
  <si>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</si>
  <si>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</si>
  <si>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</si>
  <si>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</si>
  <si>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</si>
  <si>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</si>
  <si>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</si>
  <si>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</si>
  <si>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</si>
  <si>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</si>
  <si>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</si>
  <si>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</si>
  <si>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</si>
  <si>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</si>
  <si>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</si>
  <si>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</si>
  <si>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</si>
  <si>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</si>
  <si>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</si>
  <si>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</si>
  <si>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</si>
  <si>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</si>
  <si>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</si>
  <si>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</si>
  <si>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</si>
  <si>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</si>
  <si>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</si>
  <si>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</si>
  <si>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</si>
  <si>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</si>
  <si>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</si>
  <si>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</si>
  <si>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</si>
  <si>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</si>
  <si>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</si>
  <si>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</si>
  <si>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</si>
  <si>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</si>
  <si>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</si>
  <si>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</si>
  <si>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</si>
  <si>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</si>
  <si>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</si>
  <si>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</si>
  <si>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</si>
  <si>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</si>
  <si>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</si>
  <si>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</si>
  <si>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</si>
  <si>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</si>
  <si>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</si>
  <si>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</si>
  <si>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</si>
  <si>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</si>
  <si>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</si>
  <si>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</si>
  <si>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</si>
  <si>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</si>
  <si>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</si>
  <si>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</si>
  <si>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</si>
  <si>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</si>
  <si>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</si>
  <si>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</si>
  <si>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</si>
  <si>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</si>
  <si>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</si>
  <si>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</si>
  <si>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</si>
  <si>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</si>
  <si>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</si>
  <si>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</si>
  <si>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</si>
  <si>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</si>
  <si>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</si>
  <si>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</si>
  <si>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</si>
  <si>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</si>
  <si>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</si>
  <si>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</si>
  <si>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</si>
  <si>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</si>
  <si>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</si>
  <si>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</si>
  <si>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</si>
  <si>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</si>
  <si>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</si>
  <si>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</si>
  <si>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</si>
  <si>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</si>
  <si>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</si>
  <si>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</si>
  <si>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</si>
  <si>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</si>
  <si>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</si>
  <si>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</si>
  <si>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</si>
  <si>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</si>
  <si>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</si>
  <si>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</si>
  <si>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</si>
  <si>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</si>
  <si>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</si>
  <si>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</si>
  <si>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</si>
  <si>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</si>
  <si>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</si>
  <si>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</si>
  <si>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</si>
  <si>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</si>
  <si>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</si>
  <si>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</si>
  <si>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</si>
  <si>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</si>
  <si>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</si>
  <si>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</si>
  <si>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</si>
  <si>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</si>
  <si>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</si>
  <si>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</si>
  <si>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</si>
  <si>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</si>
  <si>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</si>
  <si>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</si>
  <si>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</si>
  <si>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</si>
  <si>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</si>
  <si>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</si>
  <si>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</si>
  <si>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</si>
  <si>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</si>
  <si>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</si>
  <si>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</si>
  <si>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</si>
  <si>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</si>
  <si>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</si>
  <si>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</si>
  <si>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</si>
  <si>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</si>
  <si>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</si>
  <si>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</si>
  <si>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</si>
  <si>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</si>
  <si>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</si>
  <si>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</si>
  <si>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</si>
  <si>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</si>
  <si>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</si>
  <si>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</si>
  <si>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</si>
  <si>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</si>
  <si>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</si>
  <si>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</si>
  <si>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</si>
  <si>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</si>
  <si>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</si>
  <si>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</si>
  <si>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</si>
  <si>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</si>
  <si>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</si>
  <si>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</si>
  <si>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</si>
  <si>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</si>
  <si>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</si>
  <si>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</si>
  <si>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</si>
  <si>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</si>
  <si>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</si>
  <si>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</si>
  <si>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</si>
  <si>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</si>
  <si>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</si>
  <si>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</si>
  <si>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</si>
  <si>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</si>
  <si>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</si>
  <si>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</si>
  <si>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</si>
  <si>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</si>
  <si>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</si>
  <si>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</si>
  <si>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</si>
  <si>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</si>
  <si>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</si>
  <si>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</si>
  <si>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</si>
  <si>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</si>
  <si>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</si>
  <si>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</si>
  <si>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</si>
  <si>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</si>
  <si>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</si>
  <si>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</si>
  <si>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</si>
  <si>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</si>
  <si>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</si>
  <si>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</si>
  <si>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</si>
  <si>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</si>
  <si>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</si>
  <si>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</si>
  <si>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</si>
  <si>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</si>
  <si>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</si>
  <si>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</si>
  <si>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</si>
  <si>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</si>
  <si>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</si>
  <si>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</si>
  <si>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</si>
  <si>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</si>
  <si>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</si>
  <si>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</si>
  <si>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</si>
  <si>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</si>
  <si>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</si>
  <si>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</si>
  <si>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</si>
  <si>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</si>
  <si>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</si>
  <si>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</si>
  <si>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</si>
  <si>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</si>
  <si>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</si>
  <si>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</si>
  <si>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</si>
  <si>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</si>
  <si>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</si>
  <si>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</si>
  <si>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</si>
  <si>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</si>
  <si>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</si>
  <si>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</si>
  <si>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</si>
  <si>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</si>
  <si>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</si>
  <si>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</si>
  <si>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</si>
  <si>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</si>
  <si>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</si>
  <si>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</si>
  <si>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</si>
  <si>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</si>
  <si>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</si>
  <si>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</si>
  <si>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</si>
  <si>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</si>
  <si>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</si>
  <si>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</si>
  <si>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</si>
  <si>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</si>
  <si>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</si>
  <si>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</si>
  <si>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</si>
  <si>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</si>
  <si>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</si>
  <si>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</si>
  <si>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</si>
  <si>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</si>
  <si>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</si>
  <si>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</si>
  <si>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</si>
  <si>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</si>
  <si>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</si>
  <si>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</si>
  <si>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</si>
  <si>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</si>
  <si>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</si>
  <si>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</si>
  <si>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</si>
  <si>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</si>
  <si>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</si>
  <si>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</si>
  <si>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</si>
  <si>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</si>
  <si>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</si>
  <si>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</si>
  <si>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</si>
  <si>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</si>
  <si>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</si>
  <si>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</si>
  <si>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</si>
  <si>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</si>
  <si>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</si>
  <si>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</si>
  <si>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</si>
  <si>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</si>
  <si>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</si>
  <si>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</si>
  <si>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</si>
  <si>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</si>
  <si>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</si>
  <si>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</si>
  <si>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</si>
  <si>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</si>
  <si>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</si>
  <si>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</si>
  <si>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</si>
  <si>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</si>
  <si>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</si>
  <si>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</si>
  <si>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</si>
  <si>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</si>
  <si>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</si>
  <si>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</si>
  <si>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</si>
  <si>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</si>
  <si>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</si>
  <si>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</si>
  <si>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</si>
  <si>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</si>
  <si>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</si>
  <si>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</si>
  <si>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</si>
  <si>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</si>
  <si>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</si>
  <si>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</si>
  <si>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</si>
  <si>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</si>
  <si>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</si>
  <si>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</si>
  <si>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</si>
  <si>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</si>
  <si>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</si>
  <si>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</si>
  <si>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</si>
  <si>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</si>
  <si>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</si>
  <si>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</si>
  <si>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</si>
  <si>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</si>
  <si>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</si>
  <si>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</si>
  <si>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</si>
  <si>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</si>
  <si>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</si>
  <si>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</si>
  <si>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</si>
  <si>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</si>
  <si>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</si>
  <si>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</si>
  <si>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</si>
  <si>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</si>
  <si>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</si>
  <si>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</si>
  <si>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</si>
  <si>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</si>
  <si>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</si>
  <si>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</si>
  <si>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</si>
  <si>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</si>
  <si>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</si>
  <si>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</si>
  <si>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</si>
  <si>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</si>
  <si>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</si>
  <si>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</si>
  <si>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</si>
  <si>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</si>
  <si>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</si>
  <si>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</si>
  <si>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</si>
  <si>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</si>
  <si>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</si>
  <si>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</si>
  <si>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</si>
  <si>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</si>
  <si>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</si>
  <si>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</si>
  <si>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</si>
  <si>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</si>
  <si>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</si>
  <si>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</si>
  <si>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</si>
  <si>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</si>
  <si>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</si>
  <si>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</si>
  <si>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</si>
  <si>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</si>
  <si>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</si>
  <si>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</si>
  <si>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</si>
  <si>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</si>
  <si>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</si>
  <si>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</si>
  <si>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</si>
  <si>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</si>
  <si>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</si>
  <si>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</si>
  <si>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</si>
  <si>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</si>
  <si>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</si>
  <si>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</si>
  <si>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</si>
  <si>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</si>
  <si>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</si>
  <si>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</si>
  <si>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</si>
  <si>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</si>
  <si>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</si>
  <si>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</si>
  <si>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</si>
  <si>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</si>
  <si>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</si>
  <si>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</si>
  <si>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</si>
  <si>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</si>
  <si>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</si>
  <si>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</si>
  <si>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</si>
  <si>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</si>
  <si>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</si>
  <si>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</si>
  <si>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</si>
  <si>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</si>
  <si>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</si>
  <si>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</si>
  <si>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</si>
  <si>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</si>
  <si>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</si>
  <si>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</si>
  <si>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</si>
  <si>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</si>
  <si>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</si>
  <si>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</si>
  <si>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</si>
  <si>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</si>
  <si>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</si>
  <si>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</si>
  <si>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</si>
  <si>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</si>
  <si>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</si>
  <si>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</si>
  <si>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</si>
  <si>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</si>
  <si>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</si>
  <si>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</si>
  <si>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</si>
  <si>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</si>
  <si>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</si>
  <si>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</si>
  <si>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</si>
  <si>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</si>
  <si>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</si>
  <si>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</si>
  <si>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</si>
  <si>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</si>
  <si>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</si>
  <si>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</si>
  <si>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</si>
  <si>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</si>
  <si>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</si>
  <si>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</si>
  <si>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</si>
  <si>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</si>
  <si>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</si>
  <si>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</si>
  <si>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</si>
  <si>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</si>
  <si>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</si>
  <si>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</si>
  <si>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</si>
  <si>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</si>
  <si>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</si>
  <si>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</si>
  <si>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</si>
  <si>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</si>
  <si>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</si>
  <si>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</si>
  <si>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</si>
  <si>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</si>
  <si>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</si>
  <si>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</si>
  <si>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</si>
  <si>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</si>
  <si>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</si>
  <si>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</si>
  <si>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</si>
  <si>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</si>
  <si>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</si>
  <si>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</si>
  <si>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</si>
  <si>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</si>
  <si>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</si>
  <si>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</si>
  <si>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</si>
  <si>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</si>
  <si>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</si>
  <si>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</si>
  <si>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</si>
  <si>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</si>
  <si>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</si>
  <si>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</si>
  <si>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</si>
  <si>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</si>
  <si>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</si>
  <si>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</si>
  <si>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</si>
  <si>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</si>
  <si>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</si>
  <si>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</si>
  <si>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</si>
  <si>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</si>
  <si>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</si>
  <si>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</si>
  <si>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</si>
  <si>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</si>
  <si>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</si>
  <si>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</si>
  <si>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</si>
  <si>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</si>
  <si>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</si>
  <si>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</si>
  <si>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</si>
  <si>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</si>
  <si>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</si>
  <si>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</si>
  <si>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</si>
  <si>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</si>
  <si>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</si>
  <si>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</si>
  <si>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</si>
  <si>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</si>
  <si>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</si>
  <si>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</si>
  <si>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</si>
  <si>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</si>
  <si>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</si>
  <si>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</si>
  <si>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</si>
  <si>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</si>
  <si>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</si>
  <si>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</si>
  <si>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</si>
  <si>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</si>
  <si>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</si>
  <si>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</si>
  <si>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</si>
  <si>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</si>
  <si>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</si>
  <si>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</si>
  <si>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</si>
  <si>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</si>
  <si>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</si>
  <si>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</si>
  <si>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</si>
  <si>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</si>
  <si>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</si>
  <si>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</si>
  <si>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</si>
  <si>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</si>
  <si>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</si>
  <si>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</si>
  <si>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</si>
  <si>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</si>
  <si>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</si>
  <si>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</si>
  <si>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</si>
  <si>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</si>
  <si>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</si>
  <si>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</si>
  <si>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</si>
  <si>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</si>
  <si>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</si>
  <si>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</si>
  <si>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</si>
  <si>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</si>
  <si>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</si>
  <si>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</si>
  <si>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</si>
  <si>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</si>
  <si>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</si>
  <si>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</si>
  <si>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</si>
  <si>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</si>
  <si>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</si>
  <si>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</si>
  <si>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</si>
  <si>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</si>
  <si>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</si>
  <si>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</si>
  <si>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</si>
  <si>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</si>
  <si>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</si>
  <si>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</si>
  <si>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</si>
  <si>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</si>
  <si>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</si>
  <si>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</si>
  <si>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</si>
  <si>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</si>
  <si>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</si>
  <si>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</si>
  <si>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</si>
  <si>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</si>
  <si>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</si>
  <si>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</si>
  <si>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</si>
  <si>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</si>
  <si>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</si>
  <si>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</si>
  <si>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</si>
  <si>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</si>
  <si>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</si>
  <si>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</si>
  <si>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</si>
  <si>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</si>
  <si>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</si>
  <si>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</si>
  <si>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</si>
  <si>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</si>
  <si>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</si>
  <si>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</si>
  <si>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</si>
  <si>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</si>
  <si>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</si>
  <si>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</si>
  <si>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</si>
  <si>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</si>
  <si>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</si>
  <si>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</si>
  <si>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</si>
  <si>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</si>
  <si>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</si>
  <si>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</si>
  <si>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</si>
  <si>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</si>
  <si>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</si>
  <si>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</si>
  <si>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</si>
  <si>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</si>
  <si>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</si>
  <si>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</si>
  <si>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</si>
  <si>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</si>
  <si>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</si>
  <si>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</si>
  <si>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</si>
  <si>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</si>
  <si>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</si>
  <si>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</si>
  <si>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</si>
  <si>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</si>
  <si>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</si>
  <si>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</si>
  <si>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</si>
  <si>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</si>
  <si>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</si>
  <si>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</si>
  <si>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</si>
  <si>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</si>
  <si>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</si>
  <si>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</si>
  <si>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</si>
  <si>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</si>
  <si>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</si>
  <si>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</si>
  <si>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</si>
  <si>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</si>
  <si>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</si>
  <si>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</si>
  <si>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</si>
  <si>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</si>
  <si>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</si>
  <si>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</si>
  <si>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</si>
  <si>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</si>
  <si>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</si>
  <si>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</si>
  <si>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</si>
  <si>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</si>
  <si>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</si>
  <si>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</si>
  <si>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</si>
  <si>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</si>
  <si>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</si>
  <si>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</si>
  <si>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</si>
  <si>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</si>
  <si>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</si>
  <si>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</si>
  <si>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</si>
  <si>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</si>
  <si>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</si>
  <si>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</si>
  <si>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</si>
  <si>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</si>
  <si>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</si>
  <si>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</si>
  <si>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</si>
  <si>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</si>
  <si>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</si>
  <si>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</si>
  <si>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</si>
  <si>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</si>
  <si>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</si>
  <si>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</si>
  <si>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</si>
  <si>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</si>
  <si>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</si>
  <si>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</si>
  <si>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</si>
  <si>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</si>
  <si>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</si>
  <si>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</si>
  <si>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</si>
  <si>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</si>
  <si>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</si>
  <si>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</si>
  <si>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</si>
  <si>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</si>
  <si>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</si>
  <si>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</si>
  <si>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</si>
  <si>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</si>
  <si>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</si>
  <si>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</si>
  <si>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</si>
  <si>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</si>
  <si>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</si>
  <si>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</si>
  <si>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</si>
  <si>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</si>
  <si>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</si>
  <si>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</si>
  <si>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</si>
  <si>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</si>
  <si>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</si>
  <si>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</si>
  <si>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</si>
  <si>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</si>
  <si>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</si>
  <si>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</si>
  <si>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</si>
  <si>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</si>
  <si>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</si>
  <si>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</si>
  <si>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</si>
  <si>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</si>
  <si>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</si>
  <si>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</si>
  <si>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</si>
  <si>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</si>
  <si>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</si>
  <si>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</si>
  <si>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</si>
  <si>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</si>
  <si>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</si>
  <si>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</si>
  <si>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</si>
  <si>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</si>
  <si>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</si>
  <si>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</si>
  <si>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</si>
  <si>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</si>
  <si>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</si>
  <si>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</si>
  <si>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</si>
  <si>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</si>
  <si>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</si>
  <si>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</si>
  <si>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</si>
  <si>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</si>
  <si>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</si>
  <si>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</si>
  <si>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</si>
  <si>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</si>
  <si>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</si>
  <si>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</si>
  <si>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</si>
  <si>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</si>
  <si>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</si>
  <si>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</si>
  <si>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</si>
  <si>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</si>
  <si>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</si>
  <si>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</si>
  <si>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</si>
  <si>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</si>
  <si>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</si>
  <si>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</si>
  <si>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</si>
  <si>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</si>
  <si>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</si>
  <si>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</si>
  <si>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</si>
  <si>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</si>
  <si>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</si>
  <si>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</si>
  <si>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</si>
  <si>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</si>
  <si>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</si>
  <si>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</si>
  <si>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</si>
  <si>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</si>
  <si>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</si>
  <si>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</si>
  <si>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</si>
  <si>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</si>
  <si>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</si>
  <si>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</si>
  <si>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</si>
  <si>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</si>
  <si>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</si>
  <si>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</si>
  <si>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</si>
  <si>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</si>
  <si>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</si>
  <si>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</si>
  <si>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</si>
  <si>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</si>
  <si>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</si>
  <si>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</si>
  <si>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</si>
  <si>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</si>
  <si>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</si>
  <si>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</si>
  <si>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</si>
  <si>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</si>
  <si>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</si>
  <si>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</si>
  <si>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</si>
  <si>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</si>
  <si>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</si>
  <si>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</si>
  <si>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</si>
  <si>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</si>
  <si>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</si>
  <si>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</si>
  <si>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</si>
  <si>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</si>
  <si>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</si>
  <si>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</si>
  <si>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</si>
  <si>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</si>
  <si>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</si>
  <si>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</si>
  <si>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</si>
  <si>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</si>
  <si>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</si>
  <si>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</si>
  <si>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</si>
  <si>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</si>
  <si>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</si>
  <si>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</si>
  <si>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</si>
  <si>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</si>
  <si>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</si>
  <si>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</si>
  <si>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</si>
  <si>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</si>
  <si>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</si>
  <si>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</si>
  <si>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</si>
  <si>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</si>
  <si>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</si>
  <si>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</si>
  <si>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</si>
  <si>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</si>
  <si>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</si>
  <si>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</si>
  <si>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</si>
  <si>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</si>
  <si>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</si>
  <si>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</si>
  <si>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</si>
  <si>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</si>
  <si>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</si>
  <si>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</si>
  <si>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</si>
  <si>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</si>
  <si>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</si>
  <si>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</si>
  <si>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</si>
  <si>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</si>
  <si>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</si>
  <si>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</si>
  <si>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</si>
  <si>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</si>
  <si>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</si>
  <si>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</si>
  <si>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</si>
  <si>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</si>
  <si>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</si>
  <si>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</si>
  <si>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</si>
  <si>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</si>
  <si>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</si>
  <si>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</si>
  <si>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</si>
  <si>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</si>
  <si>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</si>
  <si>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</si>
  <si>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</si>
  <si>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</si>
  <si>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</si>
  <si>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</si>
  <si>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</si>
  <si>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</si>
  <si>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</si>
  <si>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</si>
  <si>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</si>
  <si>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</si>
  <si>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</si>
  <si>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</si>
  <si>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</si>
  <si>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</si>
  <si>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</si>
  <si>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</si>
  <si>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</si>
  <si>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</si>
  <si>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</si>
  <si>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</si>
  <si>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</si>
  <si>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</si>
  <si>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</si>
  <si>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</si>
  <si>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</si>
  <si>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</si>
  <si>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</si>
  <si>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</si>
  <si>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</si>
  <si>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</si>
  <si>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</si>
  <si>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</si>
  <si>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</si>
  <si>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</si>
  <si>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</si>
  <si>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</si>
  <si>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</si>
  <si>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</si>
  <si>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</si>
  <si>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</si>
  <si>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</si>
  <si>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</si>
  <si>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</si>
  <si>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</si>
  <si>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</si>
  <si>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</si>
  <si>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</si>
  <si>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</si>
  <si>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</si>
  <si>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</si>
  <si>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</si>
  <si>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</si>
  <si>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</si>
  <si>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</si>
  <si>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</si>
  <si>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</si>
  <si>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</si>
  <si>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</si>
  <si>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</si>
  <si>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</si>
  <si>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</si>
  <si>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</si>
  <si>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</si>
  <si>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</si>
  <si>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</si>
  <si>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</si>
  <si>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</si>
  <si>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</si>
  <si>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</si>
  <si>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</si>
  <si>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</si>
  <si>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</si>
  <si>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</si>
  <si>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</si>
  <si>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</si>
  <si>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</si>
  <si>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</si>
  <si>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</si>
  <si>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</si>
  <si>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</si>
  <si>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</si>
  <si>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</si>
  <si>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</si>
  <si>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</si>
  <si>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</si>
  <si>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</si>
  <si>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</si>
  <si>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</si>
  <si>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</si>
  <si>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</si>
  <si>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</si>
  <si>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</si>
  <si>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</si>
  <si>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</si>
  <si>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</si>
  <si>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</si>
  <si>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</si>
  <si>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</si>
  <si>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</si>
  <si>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</si>
  <si>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</si>
  <si>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</si>
  <si>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</si>
  <si>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</si>
  <si>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</si>
  <si>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</si>
  <si>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</si>
  <si>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</si>
  <si>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</si>
  <si>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</si>
  <si>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</si>
  <si>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</si>
  <si>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</si>
  <si>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</si>
  <si>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</si>
  <si>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</si>
  <si>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</si>
  <si>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</si>
  <si>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</si>
  <si>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</si>
  <si>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</si>
  <si>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</si>
  <si>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</si>
  <si>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</si>
  <si>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</si>
  <si>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</si>
  <si>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</si>
  <si>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</si>
  <si>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</si>
  <si>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</si>
  <si>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</si>
  <si>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</si>
  <si>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</si>
  <si>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</si>
  <si>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</si>
  <si>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</si>
  <si>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</si>
  <si>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</si>
  <si>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</si>
  <si>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</si>
  <si>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</si>
  <si>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</si>
  <si>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</si>
  <si>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</si>
  <si>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</si>
  <si>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</si>
  <si>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</si>
  <si>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</si>
  <si>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</si>
  <si>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</si>
  <si>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</si>
  <si>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</si>
  <si>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</si>
  <si>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</si>
  <si>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</si>
  <si>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</si>
  <si>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</si>
  <si>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</si>
  <si>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</si>
  <si>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</si>
  <si>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</si>
  <si>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</si>
  <si>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</si>
  <si>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</si>
  <si>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</si>
  <si>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</si>
  <si>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</si>
  <si>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</si>
  <si>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</si>
  <si>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</si>
  <si>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</si>
  <si>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</si>
  <si>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</si>
  <si>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</si>
  <si>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</si>
  <si>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</si>
  <si>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</si>
  <si>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</si>
  <si>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</si>
  <si>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</si>
  <si>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</si>
  <si>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</si>
  <si>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</si>
  <si>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</si>
  <si>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</si>
  <si>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</si>
  <si>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</si>
  <si>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</si>
  <si>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</si>
  <si>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</si>
  <si>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</si>
  <si>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</si>
  <si>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</si>
  <si>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</si>
  <si>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</si>
  <si>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</si>
  <si>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</si>
  <si>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</si>
  <si>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</si>
  <si>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</si>
  <si>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</si>
  <si>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</si>
  <si>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</si>
  <si>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</si>
  <si>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</si>
  <si>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</si>
  <si>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</si>
  <si>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</si>
  <si>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</si>
  <si>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</si>
  <si>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</si>
  <si>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</si>
  <si>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</si>
  <si>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</si>
  <si>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</si>
  <si>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</si>
  <si>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</si>
  <si>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</si>
  <si>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</si>
  <si>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</si>
  <si>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</si>
  <si>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</si>
  <si>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</si>
  <si>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</si>
  <si>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</si>
  <si>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</si>
  <si>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</si>
  <si>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</si>
  <si>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</si>
  <si>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</si>
  <si>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</si>
  <si>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</si>
  <si>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</si>
  <si>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</si>
  <si>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</si>
  <si>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</si>
  <si>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</si>
  <si>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</si>
  <si>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</si>
  <si>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</si>
  <si>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</si>
  <si>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</si>
  <si>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</si>
  <si>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</si>
  <si>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</si>
  <si>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</si>
  <si>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</si>
  <si>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</si>
  <si>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</si>
  <si>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</si>
  <si>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</si>
  <si>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</si>
  <si>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</si>
  <si>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</si>
  <si>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</si>
  <si>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</si>
  <si>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</si>
  <si>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</si>
  <si>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</si>
  <si>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</si>
  <si>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</si>
  <si>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</si>
  <si>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</si>
  <si>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</si>
  <si>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</si>
  <si>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</si>
  <si>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</si>
  <si>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</si>
  <si>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</si>
  <si>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</si>
  <si>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</si>
  <si>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</si>
  <si>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</si>
  <si>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</si>
  <si>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</si>
  <si>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</si>
  <si>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</si>
  <si>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</si>
  <si>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</si>
  <si>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</si>
  <si>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</si>
  <si>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</si>
  <si>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</si>
  <si>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</si>
  <si>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</si>
  <si>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</si>
  <si>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</si>
  <si>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</si>
  <si>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</si>
  <si>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</si>
  <si>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</si>
  <si>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</si>
  <si>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</si>
  <si>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</si>
  <si>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</si>
  <si>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</si>
  <si>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</si>
  <si>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</si>
  <si>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</si>
  <si>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</si>
  <si>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</si>
  <si>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</si>
  <si>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</si>
  <si>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</si>
  <si>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</si>
  <si>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</si>
  <si>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</si>
  <si>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</si>
  <si>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</si>
  <si>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</si>
  <si>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</si>
  <si>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</si>
  <si>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</si>
  <si>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</si>
  <si>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</si>
  <si>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</si>
  <si>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</si>
  <si>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</si>
  <si>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</si>
  <si>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</si>
  <si>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</si>
  <si>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</si>
  <si>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</si>
  <si>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</si>
  <si>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</si>
  <si>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</si>
  <si>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</si>
  <si>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</si>
  <si>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</si>
  <si>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</si>
  <si>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</si>
  <si>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</si>
  <si>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</si>
  <si>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</si>
  <si>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</si>
  <si>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</si>
  <si>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</si>
  <si>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</si>
  <si>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</si>
  <si>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</si>
  <si>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</si>
  <si>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</si>
  <si>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</si>
  <si>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</si>
  <si>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</si>
  <si>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</si>
  <si>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</si>
  <si>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</si>
  <si>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</si>
  <si>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</si>
  <si>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</si>
  <si>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</si>
  <si>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</si>
  <si>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</si>
  <si>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</si>
  <si>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</si>
  <si>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</si>
  <si>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</si>
  <si>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</si>
  <si>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</si>
  <si>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</si>
  <si>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</si>
  <si>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</si>
  <si>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</si>
  <si>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</si>
  <si>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</si>
  <si>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</si>
  <si>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</si>
  <si>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</si>
  <si>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</si>
  <si>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</si>
  <si>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</si>
  <si>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</si>
  <si>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</si>
  <si>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</si>
  <si>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</si>
  <si>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</si>
  <si>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</si>
  <si>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</si>
  <si>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</si>
  <si>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</si>
  <si>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</si>
  <si>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</si>
  <si>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</si>
  <si>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</si>
  <si>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</si>
  <si>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</si>
  <si>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</si>
  <si>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</si>
  <si>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</si>
  <si>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</si>
  <si>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</si>
  <si>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</si>
  <si>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</si>
  <si>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</si>
  <si>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</si>
  <si>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</si>
  <si>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</si>
  <si>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</si>
  <si>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</si>
  <si>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</si>
  <si>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</si>
  <si>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</si>
  <si>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</si>
  <si>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</si>
  <si>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</si>
  <si>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</si>
  <si>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</si>
  <si>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</si>
  <si>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</si>
  <si>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</si>
  <si>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</si>
  <si>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</si>
  <si>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</si>
  <si>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</si>
  <si>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</si>
  <si>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</si>
  <si>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</si>
  <si>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</si>
  <si>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</si>
  <si>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</si>
  <si>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</si>
  <si>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</si>
  <si>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</si>
  <si>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</si>
  <si>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</si>
  <si>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</si>
  <si>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</si>
  <si>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</si>
  <si>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</si>
  <si>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</si>
  <si>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</si>
  <si>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</si>
  <si>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</si>
  <si>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</si>
  <si>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</si>
  <si>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</si>
  <si>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</si>
  <si>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</si>
  <si>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</si>
  <si>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</si>
  <si>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</si>
  <si>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</si>
  <si>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</si>
  <si>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</si>
  <si>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</si>
  <si>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</si>
  <si>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</si>
  <si>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</si>
  <si>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</si>
  <si>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</si>
  <si>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</si>
  <si>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</si>
  <si>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</si>
  <si>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</si>
  <si>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</si>
  <si>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</si>
  <si>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</si>
  <si>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</si>
  <si>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</si>
  <si>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</si>
  <si>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</si>
  <si>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</si>
  <si>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</si>
  <si>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</si>
  <si>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</si>
  <si>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</si>
  <si>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</si>
  <si>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</si>
  <si>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</si>
  <si>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</si>
  <si>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</si>
  <si>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</si>
  <si>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</si>
  <si>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</si>
  <si>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</si>
  <si>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</si>
  <si>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</si>
  <si>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</si>
  <si>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</si>
  <si>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</si>
  <si>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</si>
  <si>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</si>
  <si>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</si>
  <si>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</si>
  <si>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</si>
  <si>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</si>
  <si>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</si>
  <si>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</si>
  <si>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</si>
  <si>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</si>
  <si>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</si>
  <si>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</si>
  <si>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</si>
  <si>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</si>
  <si>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</si>
  <si>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</si>
  <si>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</si>
  <si>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</si>
  <si>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</si>
  <si>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</si>
  <si>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</si>
  <si>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</si>
  <si>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</si>
  <si>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</si>
  <si>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</si>
  <si>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</si>
  <si>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</si>
  <si>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</si>
  <si>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</si>
  <si>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</si>
  <si>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</si>
  <si>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</si>
  <si>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</si>
  <si>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</si>
  <si>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</si>
  <si>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</si>
  <si>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</si>
  <si>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</si>
  <si>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</si>
  <si>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</si>
  <si>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</si>
  <si>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</si>
  <si>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</si>
  <si>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</si>
  <si>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</si>
  <si>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</si>
  <si>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</si>
  <si>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</si>
  <si>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</si>
  <si>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</si>
  <si>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</si>
  <si>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</si>
  <si>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</si>
  <si>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</si>
  <si>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</si>
  <si>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</si>
  <si>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</si>
  <si>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</si>
  <si>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</si>
  <si>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</si>
  <si>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</si>
  <si>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</si>
  <si>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</si>
  <si>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</si>
  <si>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</si>
  <si>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</si>
  <si>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</si>
  <si>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</si>
  <si>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</si>
  <si>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</si>
  <si>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</si>
  <si>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</si>
  <si>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</si>
  <si>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</si>
  <si>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</si>
  <si>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</si>
  <si>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</si>
  <si>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ĐH Hàng Hải VN</t>
  </si>
  <si>
    <t>TOEFL ITP 457</t>
  </si>
  <si>
    <t>ĐH Bách Khoa TPHCM</t>
  </si>
  <si>
    <t>ĐH Sư phạm Kỹ thuật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</si>
  <si>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</si>
  <si>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</si>
  <si>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</si>
  <si>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</si>
  <si>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</si>
  <si>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</si>
  <si>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Giao thông Vận tải</t>
  </si>
  <si>
    <t>ĐH Ngoại ngữ - ĐH Huế</t>
  </si>
  <si>
    <t>Học viện Kỹ thuật Quân sự</t>
  </si>
  <si>
    <t>ĐH Vinh</t>
  </si>
  <si>
    <t>ĐH Nông Lâm TPHCM</t>
  </si>
  <si>
    <t>B1
A2</t>
  </si>
  <si>
    <t>B1
B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</si>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</sst>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20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3" borderId="12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4" fillId="34" borderId="0" xfId="8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79" t="s">
        <v>3987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2.4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3.6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2.4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3.6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81" t="s">
        <v>3974</v>
      </c>
      <c r="AV136" s="381"/>
      <c r="AW136" s="381"/>
      <c r="AX136" s="381"/>
      <c r="AY136" s="381"/>
      <c r="AZ136" s="381"/>
      <c r="BA136" s="381"/>
      <c r="BB136" s="381"/>
      <c r="BC136" s="381"/>
      <c r="BD136" s="381"/>
      <c r="BE136" s="381"/>
      <c r="BF136" s="381"/>
      <c r="BG136" s="381"/>
      <c r="BH136" s="381"/>
      <c r="BI136" s="381"/>
      <c r="BJ136" s="381"/>
      <c r="BK136" s="381"/>
      <c r="BL136" s="381"/>
      <c r="BM136" s="381"/>
      <c r="BN136" s="381"/>
      <c r="BO136" s="381"/>
      <c r="BP136" s="381"/>
      <c r="BQ136" s="381"/>
      <c r="BR136" s="381"/>
      <c r="BS136" s="381"/>
      <c r="BT136" s="381"/>
      <c r="BU136" s="381"/>
      <c r="BV136" s="381"/>
      <c r="BW136" s="381"/>
      <c r="BX136" s="381"/>
      <c r="BY136" s="381"/>
      <c r="BZ136" s="381"/>
      <c r="CA136" s="381"/>
      <c r="CB136" s="381"/>
      <c r="CC136" s="381"/>
      <c r="CD136" s="381"/>
      <c r="CE136" s="381"/>
      <c r="CF136" s="381"/>
      <c r="CG136" s="381"/>
      <c r="CH136" s="381"/>
      <c r="CI136" s="381"/>
      <c r="CJ136" s="381"/>
      <c r="CK136" s="381"/>
      <c r="CL136" s="381"/>
      <c r="CM136" s="381"/>
      <c r="CN136" s="381"/>
      <c r="CO136" s="381"/>
      <c r="CP136" s="381"/>
      <c r="CQ136" s="381"/>
      <c r="CR136" s="381"/>
      <c r="CS136" s="381"/>
      <c r="CT136" s="381"/>
      <c r="CU136" s="381"/>
      <c r="CV136" s="381"/>
      <c r="CW136" s="381"/>
      <c r="CX136" s="381"/>
      <c r="CY136" s="381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80" t="s">
        <v>3973</v>
      </c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79" t="s">
        <v>4468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82" t="s">
        <v>4438</v>
      </c>
      <c r="DD5" s="382"/>
      <c r="DE5" s="382"/>
      <c r="DF5" s="382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78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78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78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78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83" t="s">
        <v>4461</v>
      </c>
      <c r="C213" s="383"/>
      <c r="D213" s="383"/>
      <c r="E213" s="383"/>
      <c r="F213" s="383"/>
      <c r="G213" s="383"/>
      <c r="H213" s="383"/>
      <c r="I213" s="383"/>
      <c r="J213" s="383"/>
      <c r="K213" s="383"/>
      <c r="L213" s="38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81" t="s">
        <v>3974</v>
      </c>
      <c r="BC213" s="381"/>
      <c r="BD213" s="381"/>
      <c r="BE213" s="381"/>
      <c r="BF213" s="381"/>
      <c r="BG213" s="381"/>
      <c r="BH213" s="381"/>
      <c r="BI213" s="381"/>
      <c r="BJ213" s="381"/>
      <c r="BK213" s="381"/>
      <c r="BL213" s="381"/>
      <c r="BM213" s="381"/>
      <c r="BN213" s="381"/>
      <c r="BO213" s="381"/>
      <c r="BP213" s="381"/>
      <c r="BQ213" s="381"/>
      <c r="BR213" s="381"/>
      <c r="BS213" s="381"/>
      <c r="BT213" s="381"/>
      <c r="BU213" s="381"/>
      <c r="BV213" s="381"/>
      <c r="BW213" s="381"/>
      <c r="BX213" s="381"/>
      <c r="BY213" s="381"/>
      <c r="BZ213" s="381"/>
      <c r="CA213" s="381"/>
      <c r="CB213" s="381"/>
      <c r="CC213" s="381"/>
      <c r="CD213" s="381"/>
      <c r="CE213" s="381"/>
      <c r="CF213" s="381"/>
      <c r="CG213" s="381"/>
      <c r="CH213" s="381"/>
      <c r="CI213" s="381"/>
      <c r="CJ213" s="381"/>
      <c r="CK213" s="381"/>
      <c r="CL213" s="381"/>
      <c r="CM213" s="381"/>
      <c r="CN213" s="381"/>
      <c r="CO213" s="381"/>
      <c r="CP213" s="381"/>
      <c r="CQ213" s="381"/>
      <c r="CR213" s="381"/>
      <c r="CS213" s="381"/>
      <c r="CT213" s="381"/>
      <c r="CU213" s="381"/>
      <c r="CV213" s="381"/>
      <c r="CW213" s="381"/>
      <c r="CX213" s="381"/>
      <c r="CY213" s="381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84" t="s">
        <v>106</v>
      </c>
      <c r="C218" s="384"/>
      <c r="D218" s="384"/>
      <c r="E218" s="384"/>
      <c r="F218" s="384"/>
      <c r="G218" s="384"/>
      <c r="H218" s="384"/>
      <c r="I218" s="384"/>
      <c r="J218" s="384"/>
      <c r="K218" s="384"/>
      <c r="L218" s="38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84" t="s">
        <v>19</v>
      </c>
      <c r="BC218" s="384"/>
      <c r="BD218" s="384"/>
      <c r="BE218" s="384"/>
      <c r="BF218" s="384"/>
      <c r="BG218" s="384"/>
      <c r="BH218" s="384"/>
      <c r="BI218" s="384"/>
      <c r="BJ218" s="384"/>
      <c r="BK218" s="384"/>
      <c r="BL218" s="384"/>
      <c r="BM218" s="384"/>
      <c r="BN218" s="384"/>
      <c r="BO218" s="384"/>
      <c r="BP218" s="384"/>
      <c r="BQ218" s="384"/>
      <c r="BR218" s="384"/>
      <c r="BS218" s="384"/>
      <c r="BT218" s="384"/>
      <c r="BU218" s="384"/>
      <c r="BV218" s="384"/>
      <c r="BW218" s="384"/>
      <c r="BX218" s="384"/>
      <c r="BY218" s="384"/>
      <c r="BZ218" s="384"/>
      <c r="CA218" s="384"/>
      <c r="CB218" s="384"/>
      <c r="CC218" s="384"/>
      <c r="CD218" s="384"/>
      <c r="CE218" s="384"/>
      <c r="CF218" s="384"/>
      <c r="CG218" s="384"/>
      <c r="CH218" s="384"/>
      <c r="CI218" s="384"/>
      <c r="CJ218" s="384"/>
      <c r="CK218" s="384"/>
      <c r="CL218" s="384"/>
      <c r="CM218" s="384"/>
      <c r="CN218" s="384"/>
      <c r="CO218" s="384"/>
      <c r="CP218" s="384"/>
      <c r="CQ218" s="384"/>
      <c r="CR218" s="384"/>
      <c r="CS218" s="384"/>
      <c r="CT218" s="384"/>
      <c r="CU218" s="384"/>
      <c r="CV218" s="384"/>
      <c r="CW218" s="384"/>
      <c r="CX218" s="384"/>
      <c r="CY218" s="384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81"/>
      <c r="AV219" s="381"/>
      <c r="AW219" s="381"/>
      <c r="AX219" s="381"/>
      <c r="AY219" s="381"/>
      <c r="AZ219" s="381"/>
      <c r="BA219" s="381"/>
      <c r="BB219" s="381"/>
      <c r="BC219" s="381"/>
      <c r="BD219" s="381"/>
      <c r="BE219" s="381"/>
      <c r="BF219" s="381"/>
      <c r="BG219" s="381"/>
      <c r="BH219" s="381"/>
      <c r="BI219" s="381"/>
      <c r="BJ219" s="381"/>
      <c r="BK219" s="381"/>
      <c r="BL219" s="381"/>
      <c r="BM219" s="381"/>
      <c r="BN219" s="381"/>
      <c r="BO219" s="381"/>
      <c r="BP219" s="381"/>
      <c r="BQ219" s="381"/>
      <c r="BR219" s="381"/>
      <c r="BS219" s="381"/>
      <c r="BT219" s="381"/>
      <c r="BU219" s="381"/>
      <c r="BV219" s="381"/>
      <c r="BW219" s="381"/>
      <c r="BX219" s="381"/>
      <c r="BY219" s="381"/>
      <c r="BZ219" s="381"/>
      <c r="CA219" s="381"/>
      <c r="CB219" s="381"/>
      <c r="CC219" s="38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79" t="s">
        <v>4462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22" spans="1:105" x14ac:dyDescent="0.3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79" t="s">
        <v>3975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2.4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3.6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2.4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3.6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86" t="s">
        <v>3974</v>
      </c>
      <c r="AV136" s="386"/>
      <c r="AW136" s="386"/>
      <c r="AX136" s="386"/>
      <c r="AY136" s="386"/>
      <c r="AZ136" s="386"/>
      <c r="BA136" s="386"/>
      <c r="BB136" s="386"/>
      <c r="BC136" s="386"/>
      <c r="BD136" s="386"/>
      <c r="BE136" s="386"/>
      <c r="BF136" s="386"/>
      <c r="BG136" s="386"/>
      <c r="BH136" s="386"/>
      <c r="BI136" s="386"/>
      <c r="BJ136" s="386"/>
      <c r="BK136" s="386"/>
      <c r="BL136" s="386"/>
      <c r="BM136" s="386"/>
      <c r="BN136" s="386"/>
      <c r="BO136" s="386"/>
      <c r="BP136" s="386"/>
      <c r="BQ136" s="386"/>
      <c r="BR136" s="386"/>
      <c r="BS136" s="386"/>
      <c r="BT136" s="386"/>
      <c r="BU136" s="386"/>
      <c r="BV136" s="386"/>
      <c r="BW136" s="386"/>
      <c r="BX136" s="386"/>
      <c r="BY136" s="386"/>
      <c r="BZ136" s="386"/>
      <c r="CA136" s="386"/>
      <c r="CB136" s="386"/>
      <c r="CC136" s="386"/>
      <c r="CD136" s="386"/>
      <c r="CE136" s="386"/>
      <c r="CF136" s="386"/>
      <c r="CG136" s="386"/>
      <c r="CH136" s="386"/>
      <c r="CI136" s="386"/>
      <c r="CJ136" s="386"/>
      <c r="CK136" s="386"/>
      <c r="CL136" s="386"/>
      <c r="CM136" s="386"/>
      <c r="CN136" s="386"/>
      <c r="CO136" s="386"/>
      <c r="CP136" s="386"/>
      <c r="CQ136" s="386"/>
      <c r="CR136" s="386"/>
      <c r="CS136" s="386"/>
      <c r="CT136" s="386"/>
      <c r="CU136" s="386"/>
      <c r="CV136" s="386"/>
      <c r="CW136" s="386"/>
      <c r="CX136" s="386"/>
      <c r="CY136" s="386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X1" s="380" t="s">
        <v>3973</v>
      </c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79" t="s">
        <v>4112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3.6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86" t="s">
        <v>3974</v>
      </c>
      <c r="CY27" s="386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K1" s="380" t="s">
        <v>3973</v>
      </c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79" t="s">
        <v>4463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J122" s="27"/>
      <c r="AN122" s="2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88"/>
      <c r="AX123" s="388"/>
      <c r="AY123" s="388"/>
      <c r="AZ123" s="388"/>
      <c r="BA123" s="388"/>
      <c r="BB123" s="388"/>
      <c r="BC123" s="388"/>
      <c r="BD123" s="388"/>
      <c r="BE123" s="388"/>
      <c r="BF123" s="388"/>
      <c r="BG123" s="388"/>
      <c r="BH123" s="388"/>
      <c r="BI123" s="388"/>
      <c r="BJ123" s="388"/>
      <c r="BK123" s="388"/>
      <c r="BL123" s="388"/>
      <c r="BM123" s="388"/>
      <c r="BN123" s="388"/>
      <c r="BO123" s="388"/>
      <c r="BP123" s="388"/>
      <c r="BQ123" s="388"/>
      <c r="BR123" s="388"/>
      <c r="BS123" s="388"/>
      <c r="BT123" s="388"/>
      <c r="BU123" s="388"/>
      <c r="BV123" s="388"/>
      <c r="BW123" s="388"/>
      <c r="BX123" s="388"/>
      <c r="BY123" s="388"/>
      <c r="BZ123" s="388"/>
      <c r="CA123" s="388"/>
      <c r="CB123" s="388"/>
      <c r="CC123" s="388"/>
      <c r="CD123" s="388"/>
      <c r="CE123" s="388"/>
      <c r="CF123" s="388"/>
      <c r="CG123" s="388"/>
      <c r="CH123" s="388"/>
      <c r="CI123" s="388"/>
      <c r="CJ123" s="388"/>
      <c r="CK123" s="388"/>
      <c r="CL123" s="388"/>
      <c r="CM123" s="388"/>
      <c r="CN123" s="388"/>
      <c r="CO123" s="388"/>
      <c r="CP123" s="388"/>
      <c r="CQ123" s="388"/>
      <c r="CR123" s="388"/>
      <c r="CS123" s="388"/>
      <c r="CT123" s="388"/>
      <c r="CU123" s="388"/>
      <c r="CV123" s="388"/>
      <c r="CW123" s="388"/>
      <c r="CX123" s="388"/>
      <c r="CY123" s="388"/>
      <c r="CZ123" s="388"/>
      <c r="DA123" s="388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K1" s="380" t="s">
        <v>3973</v>
      </c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79" t="s">
        <v>4464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93.6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62.4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78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78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87" t="s">
        <v>4461</v>
      </c>
      <c r="C169" s="387"/>
      <c r="D169" s="387"/>
      <c r="E169" s="387"/>
      <c r="F169" s="387"/>
      <c r="G169" s="387"/>
      <c r="H169" s="387"/>
      <c r="I169" s="387"/>
      <c r="J169" s="387"/>
      <c r="K169" s="387"/>
      <c r="L169" s="38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86" t="s">
        <v>3974</v>
      </c>
      <c r="AV169" s="386"/>
      <c r="AW169" s="386"/>
      <c r="AX169" s="386"/>
      <c r="AY169" s="386"/>
      <c r="AZ169" s="386"/>
      <c r="BA169" s="386"/>
      <c r="BB169" s="386"/>
      <c r="BC169" s="386"/>
      <c r="BD169" s="386"/>
      <c r="BE169" s="386"/>
      <c r="BF169" s="386"/>
      <c r="BG169" s="386"/>
      <c r="BH169" s="386"/>
      <c r="BI169" s="386"/>
      <c r="BJ169" s="386"/>
      <c r="BK169" s="386"/>
      <c r="BL169" s="386"/>
      <c r="BM169" s="386"/>
      <c r="BN169" s="386"/>
      <c r="BO169" s="386"/>
      <c r="BP169" s="386"/>
      <c r="BQ169" s="386"/>
      <c r="BR169" s="386"/>
      <c r="BS169" s="386"/>
      <c r="BT169" s="386"/>
      <c r="BU169" s="386"/>
      <c r="BV169" s="386"/>
      <c r="BW169" s="386"/>
      <c r="BX169" s="386"/>
      <c r="BY169" s="386"/>
      <c r="BZ169" s="386"/>
      <c r="CA169" s="386"/>
      <c r="CB169" s="386"/>
      <c r="CC169" s="386"/>
      <c r="CD169" s="386"/>
      <c r="CE169" s="386"/>
      <c r="CF169" s="386"/>
      <c r="CG169" s="386"/>
      <c r="CH169" s="386"/>
      <c r="CI169" s="386"/>
      <c r="CJ169" s="386"/>
      <c r="CK169" s="386"/>
      <c r="CL169" s="386"/>
      <c r="CM169" s="386"/>
      <c r="CN169" s="386"/>
      <c r="CO169" s="386"/>
      <c r="CP169" s="386"/>
      <c r="CQ169" s="386"/>
      <c r="CR169" s="386"/>
      <c r="CS169" s="386"/>
      <c r="CT169" s="386"/>
      <c r="CU169" s="386"/>
      <c r="CV169" s="386"/>
      <c r="CW169" s="386"/>
      <c r="CX169" s="386"/>
      <c r="CY169" s="386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85" t="s">
        <v>106</v>
      </c>
      <c r="C174" s="385"/>
      <c r="D174" s="385"/>
      <c r="E174" s="385"/>
      <c r="F174" s="385"/>
      <c r="G174" s="385"/>
      <c r="H174" s="385"/>
      <c r="I174" s="385"/>
      <c r="J174" s="385"/>
      <c r="K174" s="385"/>
      <c r="L174" s="385"/>
      <c r="AJ174" s="27"/>
      <c r="AN174" s="2"/>
      <c r="AU174" s="385" t="s">
        <v>19</v>
      </c>
      <c r="AV174" s="385"/>
      <c r="AW174" s="385"/>
      <c r="AX174" s="385"/>
      <c r="AY174" s="385"/>
      <c r="AZ174" s="385"/>
      <c r="BA174" s="385"/>
      <c r="BB174" s="385"/>
      <c r="BC174" s="385"/>
      <c r="BD174" s="385"/>
      <c r="BE174" s="385"/>
      <c r="BF174" s="385"/>
      <c r="BG174" s="385"/>
      <c r="BH174" s="385"/>
      <c r="BI174" s="385"/>
      <c r="BJ174" s="385"/>
      <c r="BK174" s="385"/>
      <c r="BL174" s="385"/>
      <c r="BM174" s="385"/>
      <c r="BN174" s="385"/>
      <c r="BO174" s="385"/>
      <c r="BP174" s="385"/>
      <c r="BQ174" s="385"/>
      <c r="BR174" s="385"/>
      <c r="BS174" s="385"/>
      <c r="BT174" s="385"/>
      <c r="BU174" s="385"/>
      <c r="BV174" s="385"/>
      <c r="BW174" s="385"/>
      <c r="BX174" s="385"/>
      <c r="BY174" s="385"/>
      <c r="BZ174" s="385"/>
      <c r="CA174" s="385"/>
      <c r="CB174" s="385"/>
      <c r="CC174" s="385"/>
      <c r="CD174" s="385"/>
      <c r="CE174" s="385"/>
      <c r="CF174" s="385"/>
      <c r="CG174" s="385"/>
      <c r="CH174" s="385"/>
      <c r="CI174" s="385"/>
      <c r="CJ174" s="385"/>
      <c r="CK174" s="385"/>
      <c r="CL174" s="385"/>
      <c r="CM174" s="385"/>
      <c r="CN174" s="385"/>
      <c r="CO174" s="385"/>
      <c r="CP174" s="385"/>
      <c r="CQ174" s="385"/>
      <c r="CR174" s="385"/>
      <c r="CS174" s="385"/>
      <c r="CT174" s="385"/>
      <c r="CU174" s="385"/>
      <c r="CV174" s="385"/>
      <c r="CW174" s="385"/>
      <c r="CX174" s="385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88"/>
      <c r="AX175" s="388"/>
      <c r="AY175" s="388"/>
      <c r="AZ175" s="388"/>
      <c r="BA175" s="388"/>
      <c r="BB175" s="388"/>
      <c r="BC175" s="388"/>
      <c r="BD175" s="388"/>
      <c r="BE175" s="388"/>
      <c r="BF175" s="388"/>
      <c r="BG175" s="388"/>
      <c r="BH175" s="388"/>
      <c r="BI175" s="388"/>
      <c r="BJ175" s="388"/>
      <c r="BK175" s="388"/>
      <c r="BL175" s="388"/>
      <c r="BM175" s="388"/>
      <c r="BN175" s="388"/>
      <c r="BO175" s="388"/>
      <c r="BP175" s="388"/>
      <c r="BQ175" s="388"/>
      <c r="BR175" s="388"/>
      <c r="BS175" s="388"/>
      <c r="BT175" s="388"/>
      <c r="BU175" s="388"/>
      <c r="BV175" s="388"/>
      <c r="BW175" s="388"/>
      <c r="BX175" s="388"/>
      <c r="BY175" s="388"/>
      <c r="BZ175" s="388"/>
      <c r="CA175" s="388"/>
      <c r="CB175" s="388"/>
      <c r="CC175" s="388"/>
      <c r="CD175" s="388"/>
      <c r="CE175" s="388"/>
      <c r="CF175" s="388"/>
      <c r="CG175" s="388"/>
      <c r="CH175" s="388"/>
      <c r="CI175" s="388"/>
      <c r="CJ175" s="388"/>
      <c r="CK175" s="388"/>
      <c r="CL175" s="388"/>
      <c r="CM175" s="388"/>
      <c r="CN175" s="388"/>
      <c r="CO175" s="388"/>
      <c r="CP175" s="388"/>
      <c r="CQ175" s="388"/>
      <c r="CR175" s="388"/>
      <c r="CS175" s="388"/>
      <c r="CT175" s="388"/>
      <c r="CU175" s="388"/>
      <c r="CV175" s="388"/>
      <c r="CW175" s="388"/>
      <c r="CX175" s="388"/>
      <c r="CY175" s="388"/>
      <c r="CZ175" s="388"/>
      <c r="DA175" s="388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79" t="s">
        <v>4119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89" t="s">
        <v>3974</v>
      </c>
      <c r="AV53" s="389"/>
      <c r="AW53" s="389"/>
      <c r="AX53" s="389"/>
      <c r="AY53" s="389"/>
      <c r="AZ53" s="389"/>
      <c r="BA53" s="389"/>
      <c r="BB53" s="389"/>
      <c r="BC53" s="389"/>
      <c r="BD53" s="389"/>
      <c r="BE53" s="389"/>
      <c r="BF53" s="389"/>
      <c r="BG53" s="389"/>
      <c r="BH53" s="389"/>
      <c r="BI53" s="389"/>
      <c r="BJ53" s="389"/>
      <c r="BK53" s="389"/>
      <c r="BL53" s="389"/>
      <c r="BM53" s="389"/>
      <c r="BN53" s="389"/>
      <c r="BO53" s="389"/>
      <c r="BP53" s="389"/>
      <c r="BQ53" s="38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X1429"/>
  <sheetViews>
    <sheetView tabSelected="1" zoomScale="80" zoomScaleNormal="80" zoomScaleSheetLayoutView="90" workbookViewId="0">
      <selection activeCell="BS10" sqref="BS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customWidth="1"/>
    <col min="49" max="49" width="9.6640625" style="2" hidden="1" customWidth="1"/>
    <col min="50" max="50" width="12.5546875" style="2" hidden="1" customWidth="1"/>
    <col min="51" max="51" width="13.2187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1.5546875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hidden="1" customWidth="1"/>
    <col min="105" max="105" width="11.44140625" style="2" customWidth="1"/>
    <col min="106" max="106" width="8.88671875" style="186" hidden="1" customWidth="1"/>
    <col min="107" max="107" width="10.88671875" style="186" hidden="1" customWidth="1"/>
    <col min="108" max="108" width="13.109375" style="2" hidden="1" customWidth="1"/>
    <col min="109" max="109" width="13.6640625" style="2" hidden="1" customWidth="1"/>
    <col min="110" max="110" width="13.6640625" style="2" customWidth="1"/>
    <col min="111" max="111" width="24.33203125" style="114" hidden="1" customWidth="1"/>
    <col min="112" max="112" width="13.5546875" style="2" hidden="1" customWidth="1"/>
    <col min="113" max="113" width="10.33203125" style="114" hidden="1" customWidth="1"/>
    <col min="114" max="114" width="11" style="114" hidden="1" customWidth="1"/>
    <col min="115" max="115" width="2.88671875" style="114" hidden="1" customWidth="1"/>
    <col min="116" max="116" width="10.77734375" style="114" hidden="1" customWidth="1"/>
    <col min="117" max="117" width="10.77734375" style="2" hidden="1" customWidth="1"/>
    <col min="118" max="118" width="15.77734375" style="114" hidden="1" customWidth="1"/>
    <col min="119" max="119" width="10.6640625" style="114" customWidth="1"/>
    <col min="120" max="128" width="8.88671875" style="114"/>
    <col min="129" max="16384" width="8.88671875" style="2"/>
  </cols>
  <sheetData>
    <row r="1" spans="1:128" s="196" customFormat="1" ht="59.4" customHeight="1" x14ac:dyDescent="0.35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04"/>
      <c r="BA1" s="304"/>
      <c r="BB1" s="304"/>
      <c r="BC1" s="393" t="s">
        <v>3973</v>
      </c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4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4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2" customHeight="1" x14ac:dyDescent="0.35">
      <c r="A3" s="395" t="s">
        <v>5133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6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6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95"/>
      <c r="DL3" s="395"/>
      <c r="DM3" s="395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5156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5155</v>
      </c>
      <c r="DG5" s="1" t="s">
        <v>4469</v>
      </c>
      <c r="DH5" s="382" t="s">
        <v>4438</v>
      </c>
      <c r="DI5" s="382"/>
      <c r="DJ5" s="382"/>
      <c r="DK5" s="382"/>
      <c r="DL5" s="345" t="s">
        <v>4918</v>
      </c>
      <c r="DM5" s="1" t="s">
        <v>4871</v>
      </c>
      <c r="DN5" s="12" t="s">
        <v>4881</v>
      </c>
    </row>
    <row r="6" spans="1:128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/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10" t="s">
        <v>3833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5134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/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5135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5136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43">
        <v>42034</v>
      </c>
      <c r="BS10" s="343"/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9" t="s">
        <v>5137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/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3833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5138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3990</v>
      </c>
      <c r="BS12" s="10"/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5139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/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5140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/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/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/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5140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/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/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/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5139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0"/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/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10"/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5139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10"/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5140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/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2875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/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314">
        <v>41354</v>
      </c>
      <c r="BS22" s="314"/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/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314">
        <v>43420</v>
      </c>
      <c r="BS23" s="314"/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17">
        <v>40379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/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17"/>
      <c r="DB24" s="183"/>
      <c r="DC24" s="184"/>
      <c r="DD24" s="15"/>
      <c r="DE24" s="15"/>
      <c r="DF24" s="15"/>
      <c r="DG24" s="90"/>
      <c r="DH24" s="202"/>
      <c r="DI24" s="12"/>
      <c r="DJ24" s="12"/>
      <c r="DK24" s="12"/>
      <c r="DL24" s="12"/>
      <c r="DM24" s="9"/>
      <c r="DN24" s="12"/>
    </row>
    <row r="25" spans="1:118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314"/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4" t="s">
        <v>1311</v>
      </c>
      <c r="BY25" s="12"/>
      <c r="BZ25" s="4">
        <v>6</v>
      </c>
      <c r="CA25" s="4">
        <v>3.99</v>
      </c>
      <c r="CB25" s="4"/>
      <c r="CC25" s="4"/>
      <c r="CD25" s="4" t="s">
        <v>1318</v>
      </c>
      <c r="CE25" s="4"/>
      <c r="CF25" s="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34</v>
      </c>
      <c r="CZ25" s="85" t="s">
        <v>3963</v>
      </c>
      <c r="DA25" s="4" t="s">
        <v>4019</v>
      </c>
      <c r="DB25" s="183" t="s">
        <v>4443</v>
      </c>
      <c r="DC25" s="183" t="s">
        <v>4443</v>
      </c>
      <c r="DD25" s="9" t="s">
        <v>207</v>
      </c>
      <c r="DE25" s="9" t="s">
        <v>194</v>
      </c>
      <c r="DF25" s="9" t="s">
        <v>5141</v>
      </c>
      <c r="DG25" s="272" t="s">
        <v>5010</v>
      </c>
      <c r="DH25" s="202" t="s">
        <v>4137</v>
      </c>
      <c r="DI25" s="12"/>
      <c r="DJ25" s="12"/>
      <c r="DK25" s="12"/>
      <c r="DL25" s="12" t="s">
        <v>4936</v>
      </c>
      <c r="DM25" s="9" t="s">
        <v>4872</v>
      </c>
      <c r="DN25" s="15" t="s">
        <v>4882</v>
      </c>
    </row>
    <row r="26" spans="1:118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314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5" t="s">
        <v>3113</v>
      </c>
      <c r="BZ26" s="4">
        <v>9</v>
      </c>
      <c r="CA26" s="4">
        <v>4.9800000000000004</v>
      </c>
      <c r="CB26" s="10" t="s">
        <v>3111</v>
      </c>
      <c r="CC26" s="4"/>
      <c r="CD26" s="10" t="s">
        <v>3111</v>
      </c>
      <c r="CE26" s="4" t="s">
        <v>3112</v>
      </c>
      <c r="CF26" s="10" t="s">
        <v>3105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4020</v>
      </c>
      <c r="DB26" s="183" t="s">
        <v>4443</v>
      </c>
      <c r="DC26" s="184" t="s">
        <v>4443</v>
      </c>
      <c r="DD26" s="9" t="s">
        <v>265</v>
      </c>
      <c r="DE26" s="9" t="s">
        <v>265</v>
      </c>
      <c r="DF26" s="9"/>
      <c r="DG26" s="15" t="s">
        <v>5011</v>
      </c>
      <c r="DH26" s="202" t="s">
        <v>4138</v>
      </c>
      <c r="DI26" s="12"/>
      <c r="DJ26" s="12"/>
      <c r="DK26" s="12"/>
      <c r="DL26" s="12" t="s">
        <v>4935</v>
      </c>
      <c r="DM26" s="9" t="s">
        <v>4872</v>
      </c>
      <c r="DN26" s="15" t="s">
        <v>4882</v>
      </c>
    </row>
    <row r="27" spans="1:118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/>
      <c r="BT27" s="4" t="s">
        <v>34</v>
      </c>
      <c r="BU27" s="12"/>
      <c r="BV27" s="12"/>
      <c r="BW27" s="12" t="str">
        <f>INDEX([1]DATA!$O$10:$O$285,MATCH(B27,[1]DATA!$C$10:$C$285,0))</f>
        <v>V.07.01.03</v>
      </c>
      <c r="BX27" s="4" t="s">
        <v>1311</v>
      </c>
      <c r="BY27" s="12"/>
      <c r="BZ27" s="4">
        <v>5</v>
      </c>
      <c r="CA27" s="4">
        <v>3.66</v>
      </c>
      <c r="CB27" s="4"/>
      <c r="CC27" s="4"/>
      <c r="CD27" s="4" t="s">
        <v>1318</v>
      </c>
      <c r="CE27" s="4"/>
      <c r="CF27" s="4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4" t="s">
        <v>34</v>
      </c>
      <c r="CZ27" s="83"/>
      <c r="DA27" s="4" t="s">
        <v>4021</v>
      </c>
      <c r="DB27" s="183" t="s">
        <v>4443</v>
      </c>
      <c r="DC27" s="183" t="s">
        <v>4443</v>
      </c>
      <c r="DD27" s="9" t="s">
        <v>113</v>
      </c>
      <c r="DE27" s="9" t="s">
        <v>113</v>
      </c>
      <c r="DF27" s="9" t="s">
        <v>5141</v>
      </c>
      <c r="DG27" s="241" t="s">
        <v>5012</v>
      </c>
      <c r="DH27" s="202" t="s">
        <v>4178</v>
      </c>
      <c r="DI27" s="202" t="s">
        <v>4380</v>
      </c>
      <c r="DJ27" s="12"/>
      <c r="DK27" s="12"/>
      <c r="DL27" s="12" t="s">
        <v>4929</v>
      </c>
      <c r="DM27" s="9" t="s">
        <v>4872</v>
      </c>
      <c r="DN27" s="15" t="s">
        <v>4878</v>
      </c>
    </row>
    <row r="28" spans="1:118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314"/>
      <c r="BT28" s="4" t="s">
        <v>34</v>
      </c>
      <c r="BU28" s="12"/>
      <c r="BV28" s="12"/>
      <c r="BW28" s="12" t="str">
        <f>INDEX([1]DATA!$O$10:$O$285,MATCH(B28,[1]DATA!$C$10:$C$285,0))</f>
        <v>V.07.01.03</v>
      </c>
      <c r="BX28" s="4" t="s">
        <v>1311</v>
      </c>
      <c r="BY28" s="12"/>
      <c r="BZ28" s="4">
        <v>6</v>
      </c>
      <c r="CA28" s="4">
        <v>3.99</v>
      </c>
      <c r="CB28" s="4"/>
      <c r="CC28" s="4"/>
      <c r="CD28" s="4" t="s">
        <v>91</v>
      </c>
      <c r="CE28" s="4"/>
      <c r="CF28" s="4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4" t="s">
        <v>34</v>
      </c>
      <c r="CZ28" s="83"/>
      <c r="DA28" s="4" t="s">
        <v>4022</v>
      </c>
      <c r="DB28" s="183" t="s">
        <v>4443</v>
      </c>
      <c r="DC28" s="183" t="s">
        <v>4443</v>
      </c>
      <c r="DD28" s="9" t="s">
        <v>51</v>
      </c>
      <c r="DE28" s="9" t="s">
        <v>51</v>
      </c>
      <c r="DF28" s="9" t="s">
        <v>5141</v>
      </c>
      <c r="DG28" s="241" t="s">
        <v>5013</v>
      </c>
      <c r="DH28" s="202" t="s">
        <v>4139</v>
      </c>
      <c r="DI28" s="202" t="s">
        <v>4140</v>
      </c>
      <c r="DJ28" s="202" t="s">
        <v>4381</v>
      </c>
      <c r="DK28" s="12"/>
      <c r="DL28" s="12" t="s">
        <v>4937</v>
      </c>
      <c r="DM28" s="9" t="s">
        <v>4872</v>
      </c>
      <c r="DN28" s="15" t="s">
        <v>4882</v>
      </c>
    </row>
    <row r="29" spans="1:118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/>
      <c r="BT29" s="12" t="s">
        <v>34</v>
      </c>
      <c r="BU29" s="12"/>
      <c r="BV29" s="12"/>
      <c r="BW29" s="12" t="str">
        <f>INDEX([1]DATA!$O$10:$O$285,MATCH(B29,[1]DATA!$C$10:$C$285,0))</f>
        <v>V.07.01.03</v>
      </c>
      <c r="BX29" s="12" t="s">
        <v>1311</v>
      </c>
      <c r="BY29" s="15" t="s">
        <v>2986</v>
      </c>
      <c r="BZ29" s="12">
        <v>2</v>
      </c>
      <c r="CA29" s="12">
        <v>2.67</v>
      </c>
      <c r="CB29" s="15" t="s">
        <v>2986</v>
      </c>
      <c r="CC29" s="12"/>
      <c r="CD29" s="15" t="s">
        <v>2986</v>
      </c>
      <c r="CE29" s="12"/>
      <c r="CF29" s="12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12" t="s">
        <v>34</v>
      </c>
      <c r="CZ29" s="83"/>
      <c r="DA29" s="23" t="s">
        <v>4179</v>
      </c>
      <c r="DB29" s="183" t="s">
        <v>4443</v>
      </c>
      <c r="DC29" s="183" t="s">
        <v>4443</v>
      </c>
      <c r="DD29" s="15" t="s">
        <v>1476</v>
      </c>
      <c r="DE29" s="15" t="s">
        <v>1476</v>
      </c>
      <c r="DF29" s="13" t="s">
        <v>5140</v>
      </c>
      <c r="DG29" s="90" t="s">
        <v>5014</v>
      </c>
      <c r="DH29" s="202" t="s">
        <v>4141</v>
      </c>
      <c r="DI29" s="12"/>
      <c r="DJ29" s="12"/>
      <c r="DK29" s="12"/>
      <c r="DL29" s="12" t="s">
        <v>4938</v>
      </c>
      <c r="DM29" s="9" t="s">
        <v>4872</v>
      </c>
      <c r="DN29" s="12"/>
    </row>
    <row r="30" spans="1:118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314"/>
      <c r="BT30" s="10" t="s">
        <v>5143</v>
      </c>
      <c r="BU30" s="12"/>
      <c r="BV30" s="12"/>
      <c r="BW30" s="12" t="str">
        <f>INDEX([1]DATA!$O$10:$O$285,MATCH(B30,[1]DATA!$C$10:$C$285,0))</f>
        <v>V.07.01.03</v>
      </c>
      <c r="BX30" s="12" t="s">
        <v>1311</v>
      </c>
      <c r="BY30" s="12"/>
      <c r="BZ30" s="12">
        <v>6</v>
      </c>
      <c r="CA30" s="12">
        <v>3.99</v>
      </c>
      <c r="CB30" s="12"/>
      <c r="CC30" s="12"/>
      <c r="CD30" s="12" t="s">
        <v>1318</v>
      </c>
      <c r="CE30" s="12"/>
      <c r="CF30" s="12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10" t="s">
        <v>5142</v>
      </c>
      <c r="CZ30" s="83"/>
      <c r="DA30" s="10" t="s">
        <v>4367</v>
      </c>
      <c r="DB30" s="183" t="s">
        <v>4443</v>
      </c>
      <c r="DC30" s="183" t="s">
        <v>4443</v>
      </c>
      <c r="DD30" s="9" t="s">
        <v>194</v>
      </c>
      <c r="DE30" s="9" t="s">
        <v>194</v>
      </c>
      <c r="DF30" s="9"/>
      <c r="DG30" s="272" t="s">
        <v>5015</v>
      </c>
      <c r="DH30" s="202" t="s">
        <v>4142</v>
      </c>
      <c r="DI30" s="202" t="s">
        <v>4433</v>
      </c>
      <c r="DJ30" s="12"/>
      <c r="DK30" s="12"/>
      <c r="DL30" s="12" t="s">
        <v>4927</v>
      </c>
      <c r="DM30" s="9" t="s">
        <v>4872</v>
      </c>
      <c r="DN30" s="15" t="s">
        <v>4878</v>
      </c>
    </row>
    <row r="31" spans="1:118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/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12" t="s">
        <v>1311</v>
      </c>
      <c r="BY31" s="12"/>
      <c r="BZ31" s="12">
        <v>3</v>
      </c>
      <c r="CA31" s="12">
        <v>3</v>
      </c>
      <c r="CB31" s="12"/>
      <c r="CC31" s="12"/>
      <c r="CD31" s="12" t="s">
        <v>1318</v>
      </c>
      <c r="CE31" s="12"/>
      <c r="CF31" s="12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4004</v>
      </c>
      <c r="DB31" s="183" t="s">
        <v>4443</v>
      </c>
      <c r="DC31" s="183" t="s">
        <v>4443</v>
      </c>
      <c r="DD31" s="9" t="s">
        <v>225</v>
      </c>
      <c r="DE31" s="9" t="s">
        <v>225</v>
      </c>
      <c r="DF31" s="13" t="s">
        <v>5140</v>
      </c>
      <c r="DG31" s="272" t="s">
        <v>5016</v>
      </c>
      <c r="DH31" s="202" t="s">
        <v>4143</v>
      </c>
      <c r="DI31" s="202" t="s">
        <v>4382</v>
      </c>
      <c r="DJ31" s="12"/>
      <c r="DK31" s="12"/>
      <c r="DL31" s="12" t="s">
        <v>4929</v>
      </c>
      <c r="DM31" s="9" t="s">
        <v>4872</v>
      </c>
      <c r="DN31" s="15" t="s">
        <v>4878</v>
      </c>
    </row>
    <row r="32" spans="1:118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/>
      <c r="BT32" s="4" t="s">
        <v>1243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5</v>
      </c>
      <c r="CA32" s="4">
        <v>3.66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1321</v>
      </c>
      <c r="CZ32" s="83"/>
      <c r="DA32" s="44" t="s">
        <v>4030</v>
      </c>
      <c r="DB32" s="183" t="s">
        <v>4443</v>
      </c>
      <c r="DC32" s="184" t="s">
        <v>4443</v>
      </c>
      <c r="DD32" s="9" t="s">
        <v>194</v>
      </c>
      <c r="DE32" s="9" t="s">
        <v>194</v>
      </c>
      <c r="DF32" s="9"/>
      <c r="DG32" s="15" t="s">
        <v>5017</v>
      </c>
      <c r="DH32" s="202" t="s">
        <v>4383</v>
      </c>
      <c r="DI32" s="202" t="s">
        <v>4447</v>
      </c>
      <c r="DJ32" s="12"/>
      <c r="DK32" s="12"/>
      <c r="DL32" s="12" t="s">
        <v>4927</v>
      </c>
      <c r="DM32" s="9" t="s">
        <v>4872</v>
      </c>
      <c r="DN32" s="15" t="s">
        <v>4882</v>
      </c>
    </row>
    <row r="33" spans="1:118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314"/>
      <c r="BT33" s="4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2"/>
      <c r="BZ33" s="12">
        <v>6</v>
      </c>
      <c r="CA33" s="12">
        <v>3.99</v>
      </c>
      <c r="CB33" s="12"/>
      <c r="CC33" s="12"/>
      <c r="CD33" s="12" t="s">
        <v>1318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4" t="s">
        <v>1321</v>
      </c>
      <c r="CZ33" s="83"/>
      <c r="DA33" s="10" t="s">
        <v>4439</v>
      </c>
      <c r="DB33" s="183" t="s">
        <v>4443</v>
      </c>
      <c r="DC33" s="183" t="s">
        <v>4443</v>
      </c>
      <c r="DD33" s="9" t="s">
        <v>194</v>
      </c>
      <c r="DE33" s="9" t="s">
        <v>194</v>
      </c>
      <c r="DF33" s="9"/>
      <c r="DG33" s="272" t="s">
        <v>5018</v>
      </c>
      <c r="DH33" s="202" t="s">
        <v>4144</v>
      </c>
      <c r="DI33" s="202" t="s">
        <v>4384</v>
      </c>
      <c r="DJ33" s="202" t="s">
        <v>4437</v>
      </c>
      <c r="DK33" s="12"/>
      <c r="DL33" s="12" t="s">
        <v>5098</v>
      </c>
      <c r="DM33" s="9" t="s">
        <v>4872</v>
      </c>
      <c r="DN33" s="15" t="s">
        <v>4878</v>
      </c>
    </row>
    <row r="34" spans="1:118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8"/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4" t="s">
        <v>1311</v>
      </c>
      <c r="BY34" s="12"/>
      <c r="BZ34" s="4">
        <v>5</v>
      </c>
      <c r="CA34" s="4">
        <v>3.66</v>
      </c>
      <c r="CB34" s="4"/>
      <c r="CC34" s="4"/>
      <c r="CD34" s="4" t="s">
        <v>91</v>
      </c>
      <c r="CE34" s="4"/>
      <c r="CF34" s="4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2816</v>
      </c>
      <c r="CZ34" s="83"/>
      <c r="DA34" s="10" t="s">
        <v>4085</v>
      </c>
      <c r="DB34" s="183" t="s">
        <v>4443</v>
      </c>
      <c r="DC34" s="183" t="s">
        <v>4443</v>
      </c>
      <c r="DD34" s="9" t="s">
        <v>295</v>
      </c>
      <c r="DE34" s="9" t="s">
        <v>434</v>
      </c>
      <c r="DF34" s="9"/>
      <c r="DG34" s="272" t="s">
        <v>5019</v>
      </c>
      <c r="DH34" s="202" t="s">
        <v>4145</v>
      </c>
      <c r="DI34" s="12"/>
      <c r="DJ34" s="12"/>
      <c r="DK34" s="12"/>
      <c r="DL34" s="12" t="s">
        <v>4929</v>
      </c>
      <c r="DM34" s="9" t="s">
        <v>4872</v>
      </c>
      <c r="DN34" s="15" t="s">
        <v>4878</v>
      </c>
    </row>
    <row r="35" spans="1:118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/>
      <c r="BT35" s="4" t="s">
        <v>1243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6</v>
      </c>
      <c r="CA35" s="12">
        <v>3.99</v>
      </c>
      <c r="CB35" s="12"/>
      <c r="CC35" s="12"/>
      <c r="CD35" s="12" t="s">
        <v>91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1321</v>
      </c>
      <c r="CZ35" s="83"/>
      <c r="DA35" s="4" t="s">
        <v>4023</v>
      </c>
      <c r="DB35" s="183" t="s">
        <v>4443</v>
      </c>
      <c r="DC35" s="184" t="s">
        <v>4443</v>
      </c>
      <c r="DD35" s="9" t="s">
        <v>102</v>
      </c>
      <c r="DE35" s="9" t="s">
        <v>102</v>
      </c>
      <c r="DF35" s="9"/>
      <c r="DG35" s="91" t="s">
        <v>5020</v>
      </c>
      <c r="DH35" s="202" t="s">
        <v>4146</v>
      </c>
      <c r="DI35" s="202" t="s">
        <v>4385</v>
      </c>
      <c r="DJ35" s="12"/>
      <c r="DK35" s="12"/>
      <c r="DL35" s="12" t="s">
        <v>4939</v>
      </c>
      <c r="DM35" s="9" t="s">
        <v>4872</v>
      </c>
      <c r="DN35" s="15" t="s">
        <v>4878</v>
      </c>
    </row>
    <row r="36" spans="1:118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314"/>
      <c r="BT36" s="4" t="s">
        <v>34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2873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34</v>
      </c>
      <c r="CZ36" s="83"/>
      <c r="DA36" s="4" t="s">
        <v>4022</v>
      </c>
      <c r="DB36" s="183" t="s">
        <v>4443</v>
      </c>
      <c r="DC36" s="183" t="s">
        <v>4443</v>
      </c>
      <c r="DD36" s="9" t="s">
        <v>152</v>
      </c>
      <c r="DE36" s="9" t="s">
        <v>152</v>
      </c>
      <c r="DF36" s="9" t="s">
        <v>5141</v>
      </c>
      <c r="DG36" s="241" t="s">
        <v>5021</v>
      </c>
      <c r="DH36" s="202" t="s">
        <v>4147</v>
      </c>
      <c r="DI36" s="202" t="s">
        <v>4386</v>
      </c>
      <c r="DJ36" s="12"/>
      <c r="DK36" s="12"/>
      <c r="DL36" s="12" t="s">
        <v>4930</v>
      </c>
      <c r="DM36" s="9" t="s">
        <v>4872</v>
      </c>
      <c r="DN36" s="12"/>
    </row>
    <row r="37" spans="1:118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/>
      <c r="BT37" s="10" t="s">
        <v>50</v>
      </c>
      <c r="BU37" s="12"/>
      <c r="BV37" s="12" t="s">
        <v>50</v>
      </c>
      <c r="BW37" s="12" t="str">
        <f>INDEX([1]DATA!$O$10:$O$285,MATCH(B37,[1]DATA!$C$10:$C$285,0))</f>
        <v>V.07.01.03</v>
      </c>
      <c r="BX37" s="4" t="s">
        <v>1311</v>
      </c>
      <c r="BY37" s="12"/>
      <c r="BZ37" s="4">
        <v>7</v>
      </c>
      <c r="CA37" s="4">
        <v>4.32</v>
      </c>
      <c r="CB37" s="4"/>
      <c r="CC37" s="4"/>
      <c r="CD37" s="4" t="s">
        <v>2967</v>
      </c>
      <c r="CE37" s="4"/>
      <c r="CF37" s="4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10" t="s">
        <v>5131</v>
      </c>
      <c r="CZ37" s="83"/>
      <c r="DA37" s="10" t="s">
        <v>4024</v>
      </c>
      <c r="DB37" s="183" t="s">
        <v>4443</v>
      </c>
      <c r="DC37" s="183" t="s">
        <v>4443</v>
      </c>
      <c r="DD37" s="9" t="s">
        <v>43</v>
      </c>
      <c r="DE37" s="9" t="s">
        <v>43</v>
      </c>
      <c r="DF37" s="9"/>
      <c r="DG37" s="272" t="s">
        <v>5022</v>
      </c>
      <c r="DH37" s="202" t="s">
        <v>4148</v>
      </c>
      <c r="DI37" s="202" t="s">
        <v>4387</v>
      </c>
      <c r="DJ37" s="202" t="s">
        <v>4388</v>
      </c>
      <c r="DK37" s="12"/>
      <c r="DL37" s="12" t="s">
        <v>4940</v>
      </c>
      <c r="DM37" s="9" t="s">
        <v>4872</v>
      </c>
      <c r="DN37" s="15" t="s">
        <v>4878</v>
      </c>
    </row>
    <row r="38" spans="1:118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314">
        <v>43393</v>
      </c>
      <c r="BS38" s="314"/>
      <c r="BT38" s="4" t="s">
        <v>1243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9</v>
      </c>
      <c r="CA38" s="4">
        <v>4.9800000000000004</v>
      </c>
      <c r="CB38" s="4" t="s">
        <v>2877</v>
      </c>
      <c r="CC38" s="4" t="s">
        <v>2971</v>
      </c>
      <c r="CD38" s="4" t="s">
        <v>2877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1321</v>
      </c>
      <c r="CZ38" s="83"/>
      <c r="DA38" s="44" t="s">
        <v>4030</v>
      </c>
      <c r="DB38" s="183" t="s">
        <v>4443</v>
      </c>
      <c r="DC38" s="184" t="s">
        <v>4443</v>
      </c>
      <c r="DD38" s="9" t="s">
        <v>411</v>
      </c>
      <c r="DE38" s="9" t="s">
        <v>410</v>
      </c>
      <c r="DF38" s="9"/>
      <c r="DG38" s="13" t="s">
        <v>5023</v>
      </c>
      <c r="DH38" s="15"/>
      <c r="DI38" s="202" t="s">
        <v>4390</v>
      </c>
      <c r="DJ38" s="12"/>
      <c r="DK38" s="12"/>
      <c r="DL38" s="12" t="s">
        <v>4930</v>
      </c>
      <c r="DM38" s="9" t="s">
        <v>4879</v>
      </c>
      <c r="DN38" s="15" t="s">
        <v>4882</v>
      </c>
    </row>
    <row r="39" spans="1:118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/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4" t="s">
        <v>1311</v>
      </c>
      <c r="BY39" s="12"/>
      <c r="BZ39" s="4" t="s">
        <v>3815</v>
      </c>
      <c r="CA39" s="4">
        <v>4.9800000000000004</v>
      </c>
      <c r="CB39" s="4"/>
      <c r="CC39" s="4" t="s">
        <v>1039</v>
      </c>
      <c r="CD39" s="4" t="s">
        <v>2806</v>
      </c>
      <c r="CE39" s="4"/>
      <c r="CF39" s="4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4025</v>
      </c>
      <c r="DB39" s="183" t="s">
        <v>4443</v>
      </c>
      <c r="DC39" s="184" t="s">
        <v>4443</v>
      </c>
      <c r="DD39" s="9" t="s">
        <v>89</v>
      </c>
      <c r="DE39" s="9" t="s">
        <v>89</v>
      </c>
      <c r="DF39" s="9"/>
      <c r="DG39" s="91" t="s">
        <v>5024</v>
      </c>
      <c r="DH39" s="202" t="s">
        <v>4149</v>
      </c>
      <c r="DI39" s="202" t="s">
        <v>4391</v>
      </c>
      <c r="DJ39" s="12"/>
      <c r="DK39" s="12"/>
      <c r="DL39" s="12" t="s">
        <v>4932</v>
      </c>
      <c r="DM39" s="9" t="s">
        <v>4872</v>
      </c>
      <c r="DN39" s="15" t="s">
        <v>4878</v>
      </c>
    </row>
    <row r="40" spans="1:118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/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8</v>
      </c>
      <c r="CA40" s="4">
        <v>4.6500000000000004</v>
      </c>
      <c r="CB40" s="4"/>
      <c r="CC40" s="4"/>
      <c r="CD40" s="4" t="s">
        <v>52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47</v>
      </c>
      <c r="CZ40" s="83"/>
      <c r="DA40" s="10" t="s">
        <v>4030</v>
      </c>
      <c r="DB40" s="183" t="s">
        <v>4443</v>
      </c>
      <c r="DC40" s="183" t="s">
        <v>4443</v>
      </c>
      <c r="DD40" s="9" t="s">
        <v>246</v>
      </c>
      <c r="DE40" s="9" t="s">
        <v>246</v>
      </c>
      <c r="DF40" s="9"/>
      <c r="DG40" s="272" t="s">
        <v>5025</v>
      </c>
      <c r="DH40" s="202" t="s">
        <v>4150</v>
      </c>
      <c r="DI40" s="202" t="s">
        <v>4392</v>
      </c>
      <c r="DJ40" s="12"/>
      <c r="DK40" s="12"/>
      <c r="DL40" s="12" t="s">
        <v>4929</v>
      </c>
      <c r="DM40" s="9" t="s">
        <v>4872</v>
      </c>
      <c r="DN40" s="15" t="s">
        <v>4878</v>
      </c>
    </row>
    <row r="41" spans="1:118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2870</v>
      </c>
      <c r="BO41" s="10" t="s">
        <v>2868</v>
      </c>
      <c r="BP41" s="10"/>
      <c r="BQ41" s="8"/>
      <c r="BR41" s="314">
        <v>39330</v>
      </c>
      <c r="BS41" s="314"/>
      <c r="BT41" s="4" t="s">
        <v>34</v>
      </c>
      <c r="BU41" s="12"/>
      <c r="BV41" s="12"/>
      <c r="BW41" s="12" t="str">
        <f>INDEX([1]DATA!$O$10:$O$285,MATCH(B41,[1]DATA!$C$10:$C$285,0))</f>
        <v>V.07.01.03</v>
      </c>
      <c r="BX41" s="12" t="s">
        <v>1311</v>
      </c>
      <c r="BY41" s="12"/>
      <c r="BZ41" s="12">
        <v>3</v>
      </c>
      <c r="CA41" s="12">
        <v>3</v>
      </c>
      <c r="CB41" s="12"/>
      <c r="CC41" s="12"/>
      <c r="CD41" s="12" t="s">
        <v>1318</v>
      </c>
      <c r="CE41" s="12"/>
      <c r="CF41" s="12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4" t="s">
        <v>34</v>
      </c>
      <c r="CZ41" s="83"/>
      <c r="DA41" s="4" t="s">
        <v>4004</v>
      </c>
      <c r="DB41" s="183" t="s">
        <v>4443</v>
      </c>
      <c r="DC41" s="183" t="s">
        <v>4443</v>
      </c>
      <c r="DD41" s="9" t="s">
        <v>225</v>
      </c>
      <c r="DE41" s="9" t="s">
        <v>225</v>
      </c>
      <c r="DF41" s="13" t="s">
        <v>5140</v>
      </c>
      <c r="DG41" s="309" t="s">
        <v>5026</v>
      </c>
      <c r="DH41" s="202" t="s">
        <v>4151</v>
      </c>
      <c r="DI41" s="12"/>
      <c r="DJ41" s="12"/>
      <c r="DK41" s="12"/>
      <c r="DL41" s="12" t="s">
        <v>4940</v>
      </c>
      <c r="DM41" s="9" t="s">
        <v>4879</v>
      </c>
      <c r="DN41" s="15" t="s">
        <v>4878</v>
      </c>
    </row>
    <row r="42" spans="1:118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/>
      <c r="BT42" s="4" t="s">
        <v>3933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6</v>
      </c>
      <c r="CA42" s="4">
        <v>3.99</v>
      </c>
      <c r="CB42" s="4"/>
      <c r="CC42" s="4"/>
      <c r="CD42" s="4" t="s">
        <v>1318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79</v>
      </c>
      <c r="CZ42" s="83"/>
      <c r="DA42" s="4" t="s">
        <v>4026</v>
      </c>
      <c r="DB42" s="183" t="s">
        <v>4443</v>
      </c>
      <c r="DC42" s="183" t="s">
        <v>4443</v>
      </c>
      <c r="DD42" s="9" t="s">
        <v>194</v>
      </c>
      <c r="DE42" s="9" t="s">
        <v>194</v>
      </c>
      <c r="DF42" s="9"/>
      <c r="DG42" s="272" t="s">
        <v>5027</v>
      </c>
      <c r="DH42" s="202" t="s">
        <v>4152</v>
      </c>
      <c r="DI42" s="202" t="s">
        <v>4393</v>
      </c>
      <c r="DJ42" s="12"/>
      <c r="DK42" s="12"/>
      <c r="DL42" s="12" t="s">
        <v>4915</v>
      </c>
      <c r="DM42" s="9" t="s">
        <v>4879</v>
      </c>
      <c r="DN42" s="15" t="s">
        <v>4878</v>
      </c>
    </row>
    <row r="43" spans="1:118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314"/>
      <c r="BT43" s="10" t="s">
        <v>5143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>
        <v>6</v>
      </c>
      <c r="CA43" s="4">
        <v>3.99</v>
      </c>
      <c r="CB43" s="4"/>
      <c r="CC43" s="4"/>
      <c r="CD43" s="4" t="s">
        <v>1318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10" t="s">
        <v>5142</v>
      </c>
      <c r="CZ43" s="83"/>
      <c r="DA43" s="10" t="s">
        <v>4367</v>
      </c>
      <c r="DB43" s="183" t="s">
        <v>4443</v>
      </c>
      <c r="DC43" s="184" t="s">
        <v>4443</v>
      </c>
      <c r="DD43" s="9" t="s">
        <v>194</v>
      </c>
      <c r="DE43" s="9" t="s">
        <v>194</v>
      </c>
      <c r="DF43" s="9" t="s">
        <v>5144</v>
      </c>
      <c r="DG43" s="15" t="s">
        <v>5028</v>
      </c>
      <c r="DH43" s="202" t="s">
        <v>4153</v>
      </c>
      <c r="DI43" s="202" t="s">
        <v>4154</v>
      </c>
      <c r="DJ43" s="202" t="s">
        <v>4434</v>
      </c>
      <c r="DK43" s="12"/>
      <c r="DL43" s="12" t="s">
        <v>4930</v>
      </c>
      <c r="DM43" s="9" t="s">
        <v>4879</v>
      </c>
      <c r="DN43" s="15" t="s">
        <v>4882</v>
      </c>
    </row>
    <row r="44" spans="1:118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/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12" t="s">
        <v>1311</v>
      </c>
      <c r="BY44" s="12"/>
      <c r="BZ44" s="12">
        <v>3</v>
      </c>
      <c r="CA44" s="12">
        <v>3</v>
      </c>
      <c r="CB44" s="12"/>
      <c r="CC44" s="12"/>
      <c r="CD44" s="12" t="s">
        <v>91</v>
      </c>
      <c r="CE44" s="12"/>
      <c r="CF44" s="12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34</v>
      </c>
      <c r="CZ44" s="83"/>
      <c r="DA44" s="4" t="s">
        <v>4004</v>
      </c>
      <c r="DB44" s="183" t="s">
        <v>4443</v>
      </c>
      <c r="DC44" s="183" t="s">
        <v>4443</v>
      </c>
      <c r="DD44" s="9" t="s">
        <v>142</v>
      </c>
      <c r="DE44" s="9" t="s">
        <v>142</v>
      </c>
      <c r="DF44" s="13" t="s">
        <v>5140</v>
      </c>
      <c r="DG44" s="272" t="s">
        <v>5029</v>
      </c>
      <c r="DH44" s="202" t="s">
        <v>4155</v>
      </c>
      <c r="DI44" s="202" t="s">
        <v>4394</v>
      </c>
      <c r="DJ44" s="12"/>
      <c r="DK44" s="12"/>
      <c r="DL44" s="12" t="s">
        <v>4940</v>
      </c>
      <c r="DM44" s="9" t="s">
        <v>4879</v>
      </c>
      <c r="DN44" s="15" t="s">
        <v>4878</v>
      </c>
    </row>
    <row r="45" spans="1:118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314"/>
      <c r="BT45" s="4" t="s">
        <v>1243</v>
      </c>
      <c r="BU45" s="12"/>
      <c r="BV45" s="12"/>
      <c r="BW45" s="12" t="str">
        <f>INDEX([1]DATA!$O$10:$O$285,MATCH(B45,[1]DATA!$C$10:$C$285,0))</f>
        <v>V.07.01.03</v>
      </c>
      <c r="BX45" s="4" t="s">
        <v>1311</v>
      </c>
      <c r="BY45" s="12"/>
      <c r="BZ45" s="4">
        <v>6</v>
      </c>
      <c r="CA45" s="4">
        <v>3.99</v>
      </c>
      <c r="CB45" s="4"/>
      <c r="CC45" s="4"/>
      <c r="CD45" s="4" t="s">
        <v>2967</v>
      </c>
      <c r="CE45" s="4"/>
      <c r="CF45" s="4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1321</v>
      </c>
      <c r="CZ45" s="83"/>
      <c r="DA45" s="4" t="s">
        <v>4027</v>
      </c>
      <c r="DB45" s="183" t="s">
        <v>4443</v>
      </c>
      <c r="DC45" s="184" t="s">
        <v>4443</v>
      </c>
      <c r="DD45" s="9" t="s">
        <v>51</v>
      </c>
      <c r="DE45" s="9" t="s">
        <v>51</v>
      </c>
      <c r="DF45" s="9"/>
      <c r="DG45" s="15" t="s">
        <v>5030</v>
      </c>
      <c r="DH45" s="202" t="s">
        <v>4156</v>
      </c>
      <c r="DI45" s="12"/>
      <c r="DJ45" s="12"/>
      <c r="DK45" s="12"/>
      <c r="DL45" s="12" t="s">
        <v>4930</v>
      </c>
      <c r="DM45" s="9" t="s">
        <v>4879</v>
      </c>
      <c r="DN45" s="15" t="s">
        <v>4882</v>
      </c>
    </row>
    <row r="46" spans="1:118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/>
      <c r="BT46" s="4" t="s">
        <v>34</v>
      </c>
      <c r="BU46" s="12"/>
      <c r="BV46" s="12"/>
      <c r="BW46" s="12" t="str">
        <f>INDEX([1]DATA!$O$10:$O$285,MATCH(B46,[1]DATA!$C$10:$C$285,0))</f>
        <v>V.07.01.03</v>
      </c>
      <c r="BX46" s="12" t="s">
        <v>1311</v>
      </c>
      <c r="BY46" s="12"/>
      <c r="BZ46" s="12">
        <v>8</v>
      </c>
      <c r="CA46" s="12">
        <v>4.6500000000000004</v>
      </c>
      <c r="CB46" s="12"/>
      <c r="CC46" s="12"/>
      <c r="CD46" s="12" t="s">
        <v>91</v>
      </c>
      <c r="CE46" s="12"/>
      <c r="CF46" s="12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2816</v>
      </c>
      <c r="CZ46" s="83"/>
      <c r="DA46" s="4" t="s">
        <v>4028</v>
      </c>
      <c r="DB46" s="183" t="s">
        <v>4443</v>
      </c>
      <c r="DC46" s="183" t="s">
        <v>4443</v>
      </c>
      <c r="DD46" s="9" t="s">
        <v>248</v>
      </c>
      <c r="DE46" s="9" t="s">
        <v>247</v>
      </c>
      <c r="DF46" s="9"/>
      <c r="DG46" s="272" t="s">
        <v>5031</v>
      </c>
      <c r="DH46" s="202" t="s">
        <v>4157</v>
      </c>
      <c r="DI46" s="202" t="s">
        <v>4395</v>
      </c>
      <c r="DJ46" s="12"/>
      <c r="DK46" s="12"/>
      <c r="DL46" s="12" t="s">
        <v>4929</v>
      </c>
      <c r="DM46" s="9" t="s">
        <v>4879</v>
      </c>
      <c r="DN46" s="15" t="s">
        <v>4878</v>
      </c>
    </row>
    <row r="47" spans="1:118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/>
      <c r="BT47" s="4" t="s">
        <v>1243</v>
      </c>
      <c r="BU47" s="12"/>
      <c r="BV47" s="12"/>
      <c r="BW47" s="12" t="str">
        <f>INDEX([1]DATA!$O$10:$O$285,MATCH(B47,[1]DATA!$C$10:$C$285,0))</f>
        <v>V.07.01.03</v>
      </c>
      <c r="BX47" s="12" t="s">
        <v>1311</v>
      </c>
      <c r="BY47" s="12"/>
      <c r="BZ47" s="12">
        <v>6</v>
      </c>
      <c r="CA47" s="12">
        <v>3.99</v>
      </c>
      <c r="CB47" s="12"/>
      <c r="CC47" s="12"/>
      <c r="CD47" s="12" t="s">
        <v>2967</v>
      </c>
      <c r="CE47" s="12"/>
      <c r="CF47" s="12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4" t="s">
        <v>4029</v>
      </c>
      <c r="DB47" s="183" t="s">
        <v>4443</v>
      </c>
      <c r="DC47" s="184" t="s">
        <v>4443</v>
      </c>
      <c r="DD47" s="9" t="s">
        <v>51</v>
      </c>
      <c r="DE47" s="9" t="s">
        <v>51</v>
      </c>
      <c r="DF47" s="9"/>
      <c r="DG47" s="90" t="s">
        <v>5032</v>
      </c>
      <c r="DH47" s="202" t="s">
        <v>4158</v>
      </c>
      <c r="DI47" s="12" t="s">
        <v>4448</v>
      </c>
      <c r="DJ47" s="12"/>
      <c r="DK47" s="12"/>
      <c r="DL47" s="12" t="s">
        <v>4941</v>
      </c>
      <c r="DM47" s="9" t="s">
        <v>4870</v>
      </c>
      <c r="DN47" s="12"/>
    </row>
    <row r="48" spans="1:118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314"/>
      <c r="BT48" s="4" t="s">
        <v>1243</v>
      </c>
      <c r="BU48" s="12"/>
      <c r="BV48" s="12"/>
      <c r="BW48" s="12" t="str">
        <f>INDEX([1]DATA!$O$10:$O$285,MATCH(B48,[1]DATA!$C$10:$C$285,0))</f>
        <v>V.07.01.03</v>
      </c>
      <c r="BX48" s="4" t="s">
        <v>1311</v>
      </c>
      <c r="BY48" s="15" t="s">
        <v>3113</v>
      </c>
      <c r="BZ48" s="4">
        <v>9</v>
      </c>
      <c r="CA48" s="4">
        <v>4.9800000000000004</v>
      </c>
      <c r="CB48" s="10" t="s">
        <v>3111</v>
      </c>
      <c r="CC48" s="4"/>
      <c r="CD48" s="10" t="s">
        <v>3111</v>
      </c>
      <c r="CE48" s="4" t="s">
        <v>3112</v>
      </c>
      <c r="CF48" s="10" t="s">
        <v>3105</v>
      </c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1321</v>
      </c>
      <c r="CZ48" s="83"/>
      <c r="DA48" s="45" t="s">
        <v>4030</v>
      </c>
      <c r="DB48" s="183" t="s">
        <v>4443</v>
      </c>
      <c r="DC48" s="184" t="s">
        <v>4443</v>
      </c>
      <c r="DD48" s="9" t="s">
        <v>415</v>
      </c>
      <c r="DE48" s="9" t="s">
        <v>265</v>
      </c>
      <c r="DF48" s="9"/>
      <c r="DG48" s="91" t="s">
        <v>5027</v>
      </c>
      <c r="DH48" s="202" t="s">
        <v>4159</v>
      </c>
      <c r="DI48" s="12"/>
      <c r="DJ48" s="12"/>
      <c r="DK48" s="12"/>
      <c r="DL48" s="12" t="s">
        <v>4915</v>
      </c>
      <c r="DM48" s="9" t="s">
        <v>4879</v>
      </c>
      <c r="DN48" s="15" t="s">
        <v>4878</v>
      </c>
    </row>
    <row r="49" spans="1:119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314"/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12" t="s">
        <v>1311</v>
      </c>
      <c r="BY49" s="12"/>
      <c r="BZ49" s="12">
        <v>6</v>
      </c>
      <c r="CA49" s="12">
        <v>3.99</v>
      </c>
      <c r="CB49" s="12"/>
      <c r="CC49" s="12"/>
      <c r="CD49" s="12" t="s">
        <v>1318</v>
      </c>
      <c r="CE49" s="12"/>
      <c r="CF49" s="12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1321</v>
      </c>
      <c r="CZ49" s="83"/>
      <c r="DA49" s="4" t="s">
        <v>4031</v>
      </c>
      <c r="DB49" s="183" t="s">
        <v>4443</v>
      </c>
      <c r="DC49" s="184" t="s">
        <v>4443</v>
      </c>
      <c r="DD49" s="9" t="s">
        <v>194</v>
      </c>
      <c r="DE49" s="9" t="s">
        <v>194</v>
      </c>
      <c r="DF49" s="9"/>
      <c r="DG49" s="15" t="s">
        <v>5033</v>
      </c>
      <c r="DH49" s="202" t="s">
        <v>4160</v>
      </c>
      <c r="DI49" s="202" t="s">
        <v>4161</v>
      </c>
      <c r="DJ49" s="12"/>
      <c r="DK49" s="12"/>
      <c r="DL49" s="12" t="s">
        <v>4930</v>
      </c>
      <c r="DM49" s="9" t="s">
        <v>4872</v>
      </c>
      <c r="DN49" s="15" t="s">
        <v>4882</v>
      </c>
    </row>
    <row r="50" spans="1:119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314"/>
      <c r="BT50" s="15" t="s">
        <v>4007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23" t="s">
        <v>4032</v>
      </c>
      <c r="DB50" s="183" t="s">
        <v>4443</v>
      </c>
      <c r="DC50" s="183" t="s">
        <v>4443</v>
      </c>
      <c r="DD50" s="15" t="s">
        <v>1476</v>
      </c>
      <c r="DE50" s="15" t="s">
        <v>1476</v>
      </c>
      <c r="DF50" s="13" t="s">
        <v>5140</v>
      </c>
      <c r="DG50" s="90" t="s">
        <v>5034</v>
      </c>
      <c r="DH50" s="202" t="s">
        <v>4396</v>
      </c>
      <c r="DI50" s="202" t="s">
        <v>4396</v>
      </c>
      <c r="DJ50" s="202" t="s">
        <v>4397</v>
      </c>
      <c r="DK50" s="202" t="s">
        <v>4398</v>
      </c>
      <c r="DL50" s="342" t="s">
        <v>4929</v>
      </c>
      <c r="DM50" s="9" t="s">
        <v>4872</v>
      </c>
      <c r="DN50" s="202"/>
      <c r="DO50" s="203"/>
    </row>
    <row r="51" spans="1:119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314"/>
      <c r="BT51" s="4" t="s">
        <v>34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2</v>
      </c>
      <c r="CA51" s="12">
        <v>2.67</v>
      </c>
      <c r="CB51" s="12"/>
      <c r="CC51" s="12"/>
      <c r="CD51" s="12" t="s">
        <v>91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2816</v>
      </c>
      <c r="CZ51" s="83"/>
      <c r="DA51" s="4" t="s">
        <v>4033</v>
      </c>
      <c r="DB51" s="183" t="s">
        <v>4443</v>
      </c>
      <c r="DC51" s="183" t="s">
        <v>4443</v>
      </c>
      <c r="DD51" s="9" t="s">
        <v>105</v>
      </c>
      <c r="DE51" s="9" t="s">
        <v>105</v>
      </c>
      <c r="DF51" s="9"/>
      <c r="DG51" s="272" t="s">
        <v>5035</v>
      </c>
      <c r="DH51" s="202" t="s">
        <v>4162</v>
      </c>
      <c r="DI51" s="12"/>
      <c r="DJ51" s="12"/>
      <c r="DK51" s="12"/>
      <c r="DL51" s="12" t="s">
        <v>4928</v>
      </c>
      <c r="DM51" s="9" t="s">
        <v>4872</v>
      </c>
      <c r="DN51" s="12"/>
    </row>
    <row r="52" spans="1:119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314"/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2"/>
      <c r="BZ52" s="4">
        <v>6</v>
      </c>
      <c r="CA52" s="4">
        <v>3.99</v>
      </c>
      <c r="CB52" s="4"/>
      <c r="CC52" s="4"/>
      <c r="CD52" s="4" t="s">
        <v>2967</v>
      </c>
      <c r="CE52" s="4"/>
      <c r="CF52" s="4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1321</v>
      </c>
      <c r="CZ52" s="83"/>
      <c r="DA52" s="4" t="s">
        <v>4029</v>
      </c>
      <c r="DB52" s="183" t="s">
        <v>4443</v>
      </c>
      <c r="DC52" s="184" t="s">
        <v>4443</v>
      </c>
      <c r="DD52" s="9" t="s">
        <v>51</v>
      </c>
      <c r="DE52" s="9" t="s">
        <v>51</v>
      </c>
      <c r="DF52" s="9"/>
      <c r="DG52" s="15" t="s">
        <v>5036</v>
      </c>
      <c r="DH52" s="202" t="s">
        <v>4163</v>
      </c>
      <c r="DI52" s="12"/>
      <c r="DJ52" s="12"/>
      <c r="DK52" s="12"/>
      <c r="DL52" s="12" t="s">
        <v>4942</v>
      </c>
      <c r="DM52" s="9" t="s">
        <v>4872</v>
      </c>
      <c r="DN52" s="15" t="s">
        <v>4882</v>
      </c>
    </row>
    <row r="53" spans="1:119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2903</v>
      </c>
      <c r="BP53" s="4"/>
      <c r="BQ53" s="8"/>
      <c r="BR53" s="314">
        <v>43393</v>
      </c>
      <c r="BS53" s="314"/>
      <c r="BT53" s="4" t="s">
        <v>3933</v>
      </c>
      <c r="BU53" s="12"/>
      <c r="BV53" s="12"/>
      <c r="BW53" s="12" t="str">
        <f>INDEX([1]DATA!$O$10:$O$285,MATCH(B53,[1]DATA!$C$10:$C$285,0))</f>
        <v>V.07.01.03</v>
      </c>
      <c r="BX53" s="4" t="s">
        <v>1311</v>
      </c>
      <c r="BY53" s="12"/>
      <c r="BZ53" s="4">
        <v>5</v>
      </c>
      <c r="CA53" s="4">
        <v>3.66</v>
      </c>
      <c r="CB53" s="4"/>
      <c r="CC53" s="4"/>
      <c r="CD53" s="4" t="s">
        <v>2967</v>
      </c>
      <c r="CE53" s="4"/>
      <c r="CF53" s="4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79</v>
      </c>
      <c r="CZ53" s="83"/>
      <c r="DA53" s="4" t="s">
        <v>4034</v>
      </c>
      <c r="DB53" s="183" t="s">
        <v>4443</v>
      </c>
      <c r="DC53" s="183" t="s">
        <v>4443</v>
      </c>
      <c r="DD53" s="9" t="s">
        <v>123</v>
      </c>
      <c r="DE53" s="9" t="s">
        <v>139</v>
      </c>
      <c r="DF53" s="9"/>
      <c r="DG53" s="241" t="s">
        <v>5037</v>
      </c>
      <c r="DH53" s="202" t="s">
        <v>4164</v>
      </c>
      <c r="DI53" s="202" t="s">
        <v>4401</v>
      </c>
      <c r="DJ53" s="12"/>
      <c r="DK53" s="12"/>
      <c r="DL53" s="12" t="s">
        <v>4943</v>
      </c>
      <c r="DM53" s="9" t="s">
        <v>4872</v>
      </c>
      <c r="DN53" s="15" t="s">
        <v>4882</v>
      </c>
    </row>
    <row r="54" spans="1:119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314"/>
      <c r="BT54" s="4" t="s">
        <v>3933</v>
      </c>
      <c r="BU54" s="12"/>
      <c r="BV54" s="12"/>
      <c r="BW54" s="12" t="str">
        <f>INDEX([1]DATA!$O$10:$O$285,MATCH(B54,[1]DATA!$C$10:$C$285,0))</f>
        <v>V.07.01.03</v>
      </c>
      <c r="BX54" s="4" t="s">
        <v>1311</v>
      </c>
      <c r="BY54" s="12"/>
      <c r="BZ54" s="4">
        <v>9</v>
      </c>
      <c r="CA54" s="4">
        <v>4.9800000000000004</v>
      </c>
      <c r="CB54" s="4"/>
      <c r="CC54" s="4" t="s">
        <v>3815</v>
      </c>
      <c r="CD54" s="4" t="s">
        <v>2797</v>
      </c>
      <c r="CE54" s="4" t="s">
        <v>2956</v>
      </c>
      <c r="CF54" s="4" t="s">
        <v>2873</v>
      </c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4" t="s">
        <v>79</v>
      </c>
      <c r="CZ54" s="83"/>
      <c r="DA54" s="4" t="s">
        <v>4002</v>
      </c>
      <c r="DB54" s="183" t="s">
        <v>4443</v>
      </c>
      <c r="DC54" s="183" t="s">
        <v>4443</v>
      </c>
      <c r="DD54" s="9" t="s">
        <v>23</v>
      </c>
      <c r="DE54" s="9" t="s">
        <v>24</v>
      </c>
      <c r="DF54" s="9"/>
      <c r="DG54" s="241" t="s">
        <v>5039</v>
      </c>
      <c r="DH54" s="12"/>
      <c r="DI54" s="12"/>
      <c r="DJ54" s="12"/>
      <c r="DK54" s="12"/>
      <c r="DL54" s="12" t="s">
        <v>4932</v>
      </c>
      <c r="DM54" s="9" t="s">
        <v>4872</v>
      </c>
      <c r="DN54" s="12"/>
    </row>
    <row r="55" spans="1:119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314"/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8</v>
      </c>
      <c r="CA55" s="12">
        <v>4.6500000000000004</v>
      </c>
      <c r="CB55" s="12"/>
      <c r="CC55" s="12"/>
      <c r="CD55" s="12" t="s">
        <v>1318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34</v>
      </c>
      <c r="CZ55" s="83"/>
      <c r="DA55" s="4" t="s">
        <v>4036</v>
      </c>
      <c r="DB55" s="183" t="s">
        <v>4443</v>
      </c>
      <c r="DC55" s="183" t="s">
        <v>4443</v>
      </c>
      <c r="DD55" s="9" t="s">
        <v>43</v>
      </c>
      <c r="DE55" s="9" t="s">
        <v>108</v>
      </c>
      <c r="DF55" s="9" t="s">
        <v>5145</v>
      </c>
      <c r="DG55" s="241" t="s">
        <v>5040</v>
      </c>
      <c r="DH55" s="202" t="s">
        <v>4402</v>
      </c>
      <c r="DI55" s="12"/>
      <c r="DJ55" s="12"/>
      <c r="DK55" s="12"/>
      <c r="DL55" s="12" t="s">
        <v>4944</v>
      </c>
      <c r="DM55" s="9" t="s">
        <v>4872</v>
      </c>
      <c r="DN55" s="12"/>
    </row>
    <row r="56" spans="1:119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314"/>
      <c r="BT56" s="10" t="s">
        <v>3933</v>
      </c>
      <c r="BU56" s="12"/>
      <c r="BV56" s="12"/>
      <c r="BW56" s="12" t="str">
        <f>INDEX([1]DATA!$O$10:$O$285,MATCH(B56,[1]DATA!$C$10:$C$285,0))</f>
        <v>V.07.01.03</v>
      </c>
      <c r="BX56" s="12" t="s">
        <v>1311</v>
      </c>
      <c r="BY56" s="12"/>
      <c r="BZ56" s="12">
        <v>7</v>
      </c>
      <c r="CA56" s="12">
        <v>4.32</v>
      </c>
      <c r="CB56" s="15" t="s">
        <v>2986</v>
      </c>
      <c r="CC56" s="12"/>
      <c r="CD56" s="15" t="s">
        <v>2986</v>
      </c>
      <c r="CE56" s="24">
        <v>0.16</v>
      </c>
      <c r="CF56" s="15" t="s">
        <v>2967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79</v>
      </c>
      <c r="CZ56" s="83"/>
      <c r="DA56" s="10" t="s">
        <v>3139</v>
      </c>
      <c r="DB56" s="183" t="s">
        <v>4443</v>
      </c>
      <c r="DC56" s="183" t="s">
        <v>4443</v>
      </c>
      <c r="DD56" s="9" t="s">
        <v>119</v>
      </c>
      <c r="DE56" s="9" t="s">
        <v>103</v>
      </c>
      <c r="DF56" s="9"/>
      <c r="DG56" s="241" t="s">
        <v>5041</v>
      </c>
      <c r="DH56" s="202" t="s">
        <v>4403</v>
      </c>
      <c r="DI56" s="12"/>
      <c r="DJ56" s="12"/>
      <c r="DK56" s="12"/>
      <c r="DL56" s="12" t="s">
        <v>4966</v>
      </c>
      <c r="DM56" s="9" t="s">
        <v>4872</v>
      </c>
      <c r="DN56" s="12"/>
    </row>
    <row r="57" spans="1:119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/>
      <c r="BT57" s="12" t="s">
        <v>1243</v>
      </c>
      <c r="BU57" s="12"/>
      <c r="BV57" s="12"/>
      <c r="BW57" s="12" t="str">
        <f>INDEX([1]DATA!$O$10:$O$285,MATCH(B57,[1]DATA!$C$10:$C$285,0))</f>
        <v>V.07.01.03</v>
      </c>
      <c r="BX57" s="12" t="s">
        <v>1311</v>
      </c>
      <c r="BY57" s="12"/>
      <c r="BZ57" s="12">
        <v>8</v>
      </c>
      <c r="CA57" s="12">
        <v>4.6500000000000004</v>
      </c>
      <c r="CB57" s="12"/>
      <c r="CC57" s="12"/>
      <c r="CD57" s="12" t="s">
        <v>1318</v>
      </c>
      <c r="CE57" s="12"/>
      <c r="CF57" s="12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12" t="s">
        <v>1321</v>
      </c>
      <c r="CZ57" s="83"/>
      <c r="DA57" s="23" t="s">
        <v>4037</v>
      </c>
      <c r="DB57" s="183" t="s">
        <v>4443</v>
      </c>
      <c r="DC57" s="184" t="s">
        <v>4443</v>
      </c>
      <c r="DD57" s="9" t="s">
        <v>278</v>
      </c>
      <c r="DE57" s="9" t="s">
        <v>278</v>
      </c>
      <c r="DF57" s="9"/>
      <c r="DG57" s="15" t="s">
        <v>5042</v>
      </c>
      <c r="DH57" s="202" t="s">
        <v>4404</v>
      </c>
      <c r="DI57" s="12"/>
      <c r="DJ57" s="12"/>
      <c r="DK57" s="12"/>
      <c r="DL57" s="12" t="s">
        <v>4945</v>
      </c>
      <c r="DM57" s="9" t="s">
        <v>4872</v>
      </c>
      <c r="DN57" s="15" t="s">
        <v>4882</v>
      </c>
    </row>
    <row r="58" spans="1:119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314"/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9</v>
      </c>
      <c r="CA58" s="12">
        <v>4.9800000000000004</v>
      </c>
      <c r="CB58" s="12"/>
      <c r="CC58" s="12"/>
      <c r="CD58" s="12" t="s">
        <v>2873</v>
      </c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34</v>
      </c>
      <c r="CZ58" s="83"/>
      <c r="DA58" s="4" t="s">
        <v>4038</v>
      </c>
      <c r="DB58" s="183" t="s">
        <v>4443</v>
      </c>
      <c r="DC58" s="183" t="s">
        <v>4443</v>
      </c>
      <c r="DD58" s="9" t="s">
        <v>187</v>
      </c>
      <c r="DE58" s="9" t="s">
        <v>187</v>
      </c>
      <c r="DF58" s="9" t="s">
        <v>5146</v>
      </c>
      <c r="DG58" s="241" t="s">
        <v>5043</v>
      </c>
      <c r="DH58" s="202" t="s">
        <v>4405</v>
      </c>
      <c r="DI58" s="12"/>
      <c r="DJ58" s="12"/>
      <c r="DK58" s="12"/>
      <c r="DL58" s="12" t="s">
        <v>4946</v>
      </c>
      <c r="DM58" s="9" t="s">
        <v>4872</v>
      </c>
      <c r="DN58" s="15" t="s">
        <v>4882</v>
      </c>
    </row>
    <row r="59" spans="1:119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314"/>
      <c r="BT59" s="4" t="s">
        <v>34</v>
      </c>
      <c r="BU59" s="12"/>
      <c r="BV59" s="12"/>
      <c r="BW59" s="12" t="str">
        <f>INDEX([1]DATA!$O$10:$O$285,MATCH(B59,[1]DATA!$C$10:$C$285,0))</f>
        <v>15.113</v>
      </c>
      <c r="BX59" s="4" t="s">
        <v>162</v>
      </c>
      <c r="BY59" s="12"/>
      <c r="BZ59" s="4">
        <v>5</v>
      </c>
      <c r="CA59" s="4">
        <v>3.66</v>
      </c>
      <c r="CB59" s="4"/>
      <c r="CC59" s="4"/>
      <c r="CD59" s="4" t="s">
        <v>2967</v>
      </c>
      <c r="CE59" s="4"/>
      <c r="CF59" s="4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2816</v>
      </c>
      <c r="CZ59" s="83"/>
      <c r="DA59" s="4" t="s">
        <v>4039</v>
      </c>
      <c r="DB59" s="183" t="s">
        <v>4443</v>
      </c>
      <c r="DC59" s="183" t="s">
        <v>4443</v>
      </c>
      <c r="DD59" s="9" t="s">
        <v>399</v>
      </c>
      <c r="DE59" s="9" t="s">
        <v>398</v>
      </c>
      <c r="DF59" s="9"/>
      <c r="DG59" s="272" t="s">
        <v>4856</v>
      </c>
      <c r="DH59" s="202" t="s">
        <v>4180</v>
      </c>
      <c r="DI59" s="202" t="s">
        <v>4406</v>
      </c>
      <c r="DJ59" s="12"/>
      <c r="DK59" s="12"/>
      <c r="DL59" s="12" t="s">
        <v>4947</v>
      </c>
      <c r="DM59" s="9" t="s">
        <v>4872</v>
      </c>
      <c r="DN59" s="12"/>
    </row>
    <row r="60" spans="1:119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/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4" t="s">
        <v>1311</v>
      </c>
      <c r="BY60" s="12"/>
      <c r="BZ60" s="4">
        <v>9</v>
      </c>
      <c r="CA60" s="4">
        <v>4.9800000000000004</v>
      </c>
      <c r="CB60" s="4"/>
      <c r="CC60" s="4" t="s">
        <v>3822</v>
      </c>
      <c r="CD60" s="4" t="s">
        <v>2806</v>
      </c>
      <c r="CE60" s="4"/>
      <c r="CF60" s="4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4040</v>
      </c>
      <c r="DB60" s="183" t="s">
        <v>4443</v>
      </c>
      <c r="DC60" s="183" t="s">
        <v>4443</v>
      </c>
      <c r="DD60" s="9" t="s">
        <v>89</v>
      </c>
      <c r="DE60" s="9" t="s">
        <v>89</v>
      </c>
      <c r="DF60" s="9" t="s">
        <v>5147</v>
      </c>
      <c r="DG60" s="241" t="s">
        <v>5044</v>
      </c>
      <c r="DH60" s="202" t="s">
        <v>4407</v>
      </c>
      <c r="DI60" s="12"/>
      <c r="DJ60" s="12"/>
      <c r="DK60" s="12"/>
      <c r="DL60" s="12" t="s">
        <v>4948</v>
      </c>
      <c r="DM60" s="9" t="s">
        <v>4872</v>
      </c>
      <c r="DN60" s="15" t="s">
        <v>4882</v>
      </c>
    </row>
    <row r="61" spans="1:119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/>
      <c r="BT61" s="4" t="s">
        <v>34</v>
      </c>
      <c r="BU61" s="12"/>
      <c r="BV61" s="12"/>
      <c r="BW61" s="12" t="str">
        <f>INDEX([1]DATA!$O$10:$O$285,MATCH(B61,[1]DATA!$C$10:$C$285,0))</f>
        <v>V.07.01.03</v>
      </c>
      <c r="BX61" s="4" t="s">
        <v>1311</v>
      </c>
      <c r="BY61" s="12"/>
      <c r="BZ61" s="4">
        <v>9</v>
      </c>
      <c r="CA61" s="4">
        <v>4.9800000000000004</v>
      </c>
      <c r="CB61" s="4"/>
      <c r="CC61" s="4" t="s">
        <v>3817</v>
      </c>
      <c r="CD61" s="4" t="s">
        <v>2806</v>
      </c>
      <c r="CE61" s="4"/>
      <c r="CF61" s="4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4" t="s">
        <v>2816</v>
      </c>
      <c r="CZ61" s="5"/>
      <c r="DA61" s="10" t="s">
        <v>4088</v>
      </c>
      <c r="DB61" s="184" t="s">
        <v>4443</v>
      </c>
      <c r="DC61" s="184" t="s">
        <v>4443</v>
      </c>
      <c r="DD61" s="9" t="s">
        <v>179</v>
      </c>
      <c r="DE61" s="9" t="s">
        <v>179</v>
      </c>
      <c r="DF61" s="9"/>
      <c r="DG61" s="15" t="s">
        <v>5045</v>
      </c>
      <c r="DH61" s="202" t="s">
        <v>4450</v>
      </c>
      <c r="DI61" s="12"/>
      <c r="DJ61" s="12"/>
      <c r="DK61" s="12"/>
      <c r="DL61" s="12" t="s">
        <v>4915</v>
      </c>
      <c r="DM61" s="9" t="s">
        <v>4872</v>
      </c>
      <c r="DN61" s="15" t="s">
        <v>4882</v>
      </c>
    </row>
    <row r="62" spans="1:119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/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/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/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5148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/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/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/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5148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/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/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/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/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/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2816</v>
      </c>
      <c r="CZ69" s="88"/>
      <c r="DA69" s="4" t="s">
        <v>4044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9"/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/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5148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/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/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/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/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/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5148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/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/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/>
      <c r="BT75" s="10" t="s">
        <v>5149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5150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/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2870</v>
      </c>
      <c r="BO76" s="15" t="s">
        <v>2884</v>
      </c>
      <c r="BP76" s="15"/>
      <c r="BQ76" s="8"/>
      <c r="BR76" s="314">
        <v>43454</v>
      </c>
      <c r="BS76" s="314"/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5151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/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/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5148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/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/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/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9"/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/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/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5"/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/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/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/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/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/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/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9"/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/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5140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0"/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5145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/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9"/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314"/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5147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/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/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314"/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5152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/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/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5145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/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5153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/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9"/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/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/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/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/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/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5153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/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/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/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5154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/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9"/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78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/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/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/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5153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/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/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/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5145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/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5145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/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5147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/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/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/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5147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/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5146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4">
        <v>41712</v>
      </c>
      <c r="BS111" s="314"/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/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4">
        <v>42324</v>
      </c>
      <c r="BS112" s="314"/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/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4">
        <v>41428</v>
      </c>
      <c r="BS113" s="314"/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/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/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/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/>
      <c r="BP115" s="4"/>
      <c r="BQ115" s="8"/>
      <c r="BR115" s="314">
        <v>40479</v>
      </c>
      <c r="BS115" s="314"/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/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/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/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1321</v>
      </c>
      <c r="BO117" s="4" t="s">
        <v>49</v>
      </c>
      <c r="BP117" s="4"/>
      <c r="BQ117" s="8"/>
      <c r="BR117" s="314">
        <v>36443</v>
      </c>
      <c r="BS117" s="314"/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/>
      <c r="DG117" s="12"/>
      <c r="DH117" s="12"/>
      <c r="DI117" s="12"/>
      <c r="DJ117" s="12"/>
      <c r="DK117" s="12"/>
      <c r="DL117" s="12"/>
      <c r="DM117" s="9"/>
      <c r="DN117" s="12"/>
    </row>
    <row r="118" spans="1:128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1455</v>
      </c>
      <c r="BO118" s="4" t="s">
        <v>60</v>
      </c>
      <c r="BP118" s="4"/>
      <c r="BQ118" s="8"/>
      <c r="BR118" s="314">
        <v>39559</v>
      </c>
      <c r="BS118" s="314"/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3034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/>
      <c r="DG118" s="12"/>
      <c r="DH118" s="12"/>
      <c r="DI118" s="12"/>
      <c r="DJ118" s="12"/>
      <c r="DK118" s="12"/>
      <c r="DL118" s="12"/>
      <c r="DM118" s="9"/>
      <c r="DN118" s="12"/>
    </row>
    <row r="119" spans="1:128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4">
        <v>40876</v>
      </c>
      <c r="BS119" s="314"/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/>
      <c r="DG119" s="12"/>
      <c r="DH119" s="12"/>
      <c r="DI119" s="12"/>
      <c r="DJ119" s="12"/>
      <c r="DK119" s="12"/>
      <c r="DL119" s="12"/>
      <c r="DM119" s="9"/>
      <c r="DN119" s="12"/>
    </row>
    <row r="120" spans="1:128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/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/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/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4084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/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customHeight="1" x14ac:dyDescent="0.35">
      <c r="A122" s="223"/>
      <c r="B122" s="392"/>
      <c r="C122" s="392"/>
      <c r="D122" s="392"/>
      <c r="E122" s="392"/>
      <c r="F122" s="392"/>
      <c r="G122" s="392"/>
      <c r="H122" s="392"/>
      <c r="I122" s="392"/>
      <c r="J122" s="392"/>
      <c r="K122" s="392"/>
      <c r="L122" s="392"/>
      <c r="M122" s="392"/>
      <c r="N122" s="392"/>
      <c r="O122" s="392"/>
      <c r="P122" s="392"/>
      <c r="Q122" s="392"/>
      <c r="R122" s="392"/>
      <c r="S122" s="392"/>
      <c r="T122" s="392"/>
      <c r="U122" s="392"/>
      <c r="V122" s="392"/>
      <c r="W122" s="392"/>
      <c r="X122" s="392"/>
      <c r="Y122" s="392"/>
      <c r="Z122" s="392"/>
      <c r="AA122" s="392"/>
      <c r="AB122" s="392"/>
      <c r="AC122" s="392"/>
      <c r="AD122" s="392"/>
      <c r="AE122" s="392"/>
      <c r="AF122" s="392"/>
      <c r="AG122" s="392"/>
      <c r="AH122" s="392"/>
      <c r="AI122" s="392"/>
      <c r="AJ122" s="392"/>
      <c r="AK122" s="392"/>
      <c r="AL122" s="392"/>
      <c r="AM122" s="392"/>
      <c r="AN122" s="392"/>
      <c r="AO122" s="392"/>
      <c r="AP122" s="392"/>
      <c r="AQ122" s="392"/>
      <c r="AR122" s="392"/>
      <c r="AS122" s="392"/>
      <c r="AT122" s="392"/>
      <c r="AU122" s="392"/>
      <c r="AV122" s="392"/>
      <c r="AW122" s="392"/>
      <c r="AX122" s="392"/>
      <c r="AY122" s="392"/>
      <c r="AZ122" s="231"/>
      <c r="BA122" s="231"/>
      <c r="BB122" s="231"/>
      <c r="BC122" s="390"/>
      <c r="BD122" s="390"/>
      <c r="BE122" s="390"/>
      <c r="BF122" s="390"/>
      <c r="BG122" s="390"/>
      <c r="BH122" s="390"/>
      <c r="BI122" s="390"/>
      <c r="BJ122" s="390"/>
      <c r="BK122" s="390"/>
      <c r="BL122" s="390"/>
      <c r="BM122" s="390"/>
      <c r="BN122" s="390"/>
      <c r="BO122" s="390"/>
      <c r="BP122" s="390"/>
      <c r="BQ122" s="390"/>
      <c r="BR122" s="390"/>
      <c r="BS122" s="390"/>
      <c r="BT122" s="390"/>
      <c r="BU122" s="390"/>
      <c r="BV122" s="390"/>
      <c r="BW122" s="390"/>
      <c r="BX122" s="390"/>
      <c r="BY122" s="390"/>
      <c r="BZ122" s="390"/>
      <c r="CA122" s="390"/>
      <c r="CB122" s="390"/>
      <c r="CC122" s="390"/>
      <c r="CD122" s="390"/>
      <c r="CE122" s="390"/>
      <c r="CF122" s="390"/>
      <c r="CG122" s="390"/>
      <c r="CH122" s="390"/>
      <c r="CI122" s="390"/>
      <c r="CJ122" s="390"/>
      <c r="CK122" s="390"/>
      <c r="CL122" s="390"/>
      <c r="CM122" s="390"/>
      <c r="CN122" s="390"/>
      <c r="CO122" s="390"/>
      <c r="CP122" s="390"/>
      <c r="CQ122" s="390"/>
      <c r="CR122" s="390"/>
      <c r="CS122" s="390"/>
      <c r="CT122" s="390"/>
      <c r="CU122" s="390"/>
      <c r="CV122" s="390"/>
      <c r="CW122" s="390"/>
      <c r="CX122" s="390"/>
      <c r="CY122" s="390"/>
      <c r="CZ122" s="390"/>
      <c r="DA122" s="390"/>
      <c r="DB122" s="390"/>
      <c r="DC122" s="390"/>
      <c r="DD122" s="390"/>
      <c r="DE122" s="390"/>
      <c r="DF122" s="390"/>
      <c r="DG122" s="390"/>
      <c r="DH122" s="344"/>
      <c r="DI122" s="344"/>
      <c r="DJ122" s="344"/>
      <c r="DK122" s="344"/>
      <c r="DL122" s="344"/>
      <c r="DM122" s="344"/>
    </row>
    <row r="123" spans="1:128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6" x14ac:dyDescent="0.3">
      <c r="A127" s="216"/>
      <c r="B127" s="384"/>
      <c r="C127" s="384"/>
      <c r="D127" s="384"/>
      <c r="E127" s="384"/>
      <c r="F127" s="384"/>
      <c r="G127" s="384"/>
      <c r="H127" s="384"/>
      <c r="I127" s="384"/>
      <c r="J127" s="384"/>
      <c r="K127" s="384"/>
      <c r="L127" s="384"/>
      <c r="M127" s="384"/>
      <c r="N127" s="384"/>
      <c r="O127" s="384"/>
      <c r="P127" s="384"/>
      <c r="Q127" s="384"/>
      <c r="R127" s="384"/>
      <c r="S127" s="384"/>
      <c r="T127" s="384"/>
      <c r="U127" s="384"/>
      <c r="V127" s="384"/>
      <c r="W127" s="384"/>
      <c r="X127" s="384"/>
      <c r="Y127" s="384"/>
      <c r="Z127" s="384"/>
      <c r="AA127" s="384"/>
      <c r="AB127" s="384"/>
      <c r="AC127" s="384"/>
      <c r="AD127" s="384"/>
      <c r="AE127" s="384"/>
      <c r="AF127" s="384"/>
      <c r="AG127" s="384"/>
      <c r="AH127" s="384"/>
      <c r="AI127" s="384"/>
      <c r="AJ127" s="384"/>
      <c r="AK127" s="384"/>
      <c r="AL127" s="384"/>
      <c r="AM127" s="384"/>
      <c r="AN127" s="384"/>
      <c r="AO127" s="384"/>
      <c r="AP127" s="384"/>
      <c r="AQ127" s="384"/>
      <c r="AR127" s="384"/>
      <c r="AS127" s="384"/>
      <c r="AT127" s="384"/>
      <c r="AU127" s="384"/>
      <c r="AV127" s="384"/>
      <c r="AW127" s="384"/>
      <c r="AX127" s="384"/>
      <c r="AY127" s="384"/>
      <c r="AZ127" s="218"/>
      <c r="BA127" s="218"/>
      <c r="BB127" s="218"/>
      <c r="BC127" s="384"/>
      <c r="BD127" s="384"/>
      <c r="BE127" s="384"/>
      <c r="BF127" s="384"/>
      <c r="BG127" s="384"/>
      <c r="BH127" s="384"/>
      <c r="BI127" s="384"/>
      <c r="BJ127" s="384"/>
      <c r="BK127" s="384"/>
      <c r="BL127" s="384"/>
      <c r="BM127" s="384"/>
      <c r="BN127" s="384"/>
      <c r="BO127" s="384"/>
      <c r="BP127" s="384"/>
      <c r="BQ127" s="384"/>
      <c r="BR127" s="384"/>
      <c r="BS127" s="384"/>
      <c r="BT127" s="391"/>
      <c r="BU127" s="384"/>
      <c r="BV127" s="384"/>
      <c r="BW127" s="384"/>
      <c r="BX127" s="384"/>
      <c r="BY127" s="384"/>
      <c r="BZ127" s="384"/>
      <c r="CA127" s="384"/>
      <c r="CB127" s="384"/>
      <c r="CC127" s="384"/>
      <c r="CD127" s="384"/>
      <c r="CE127" s="384"/>
      <c r="CF127" s="384"/>
      <c r="CG127" s="384"/>
      <c r="CH127" s="384"/>
      <c r="CI127" s="384"/>
      <c r="CJ127" s="384"/>
      <c r="CK127" s="384"/>
      <c r="CL127" s="384"/>
      <c r="CM127" s="384"/>
      <c r="CN127" s="384"/>
      <c r="CO127" s="384"/>
      <c r="CP127" s="384"/>
      <c r="CQ127" s="384"/>
      <c r="CR127" s="384"/>
      <c r="CS127" s="384"/>
      <c r="CT127" s="384"/>
      <c r="CU127" s="384"/>
      <c r="CV127" s="384"/>
      <c r="CW127" s="384"/>
      <c r="CX127" s="384"/>
      <c r="CY127" s="391"/>
      <c r="CZ127" s="384"/>
      <c r="DA127" s="384"/>
      <c r="DB127" s="384"/>
      <c r="DC127" s="384"/>
      <c r="DD127" s="384"/>
      <c r="DE127" s="384"/>
      <c r="DF127" s="384"/>
      <c r="DG127" s="384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399999999999999" x14ac:dyDescent="0.35">
      <c r="DH129" s="200"/>
    </row>
    <row r="1429" spans="55:55" x14ac:dyDescent="0.3">
      <c r="BC1429" s="2">
        <f>COUNTIF(AV54:AV121,"Thạc sỹ")</f>
        <v>37</v>
      </c>
    </row>
  </sheetData>
  <autoFilter ref="A6:DX122"/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95" t="s">
        <v>5099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92" t="s">
        <v>4461</v>
      </c>
      <c r="C181" s="392"/>
      <c r="D181" s="392"/>
      <c r="E181" s="392"/>
      <c r="F181" s="392"/>
      <c r="G181" s="392"/>
      <c r="H181" s="392"/>
      <c r="I181" s="392"/>
      <c r="J181" s="392"/>
      <c r="K181" s="392"/>
      <c r="L181" s="392"/>
      <c r="M181" s="392"/>
      <c r="N181" s="392"/>
      <c r="O181" s="392"/>
      <c r="P181" s="392"/>
      <c r="Q181" s="392"/>
      <c r="R181" s="392"/>
      <c r="S181" s="392"/>
      <c r="T181" s="392"/>
      <c r="U181" s="392"/>
      <c r="V181" s="392"/>
      <c r="W181" s="392"/>
      <c r="X181" s="392"/>
      <c r="Y181" s="392"/>
      <c r="Z181" s="392"/>
      <c r="AA181" s="392"/>
      <c r="AB181" s="392"/>
      <c r="AC181" s="392"/>
      <c r="AD181" s="392"/>
      <c r="AE181" s="392"/>
      <c r="AF181" s="392"/>
      <c r="AG181" s="392"/>
      <c r="AH181" s="392"/>
      <c r="AI181" s="392"/>
      <c r="AJ181" s="392"/>
      <c r="AK181" s="392"/>
      <c r="AL181" s="392"/>
      <c r="AM181" s="392"/>
      <c r="AN181" s="392"/>
      <c r="AO181" s="392"/>
      <c r="AP181" s="392"/>
      <c r="AQ181" s="392"/>
      <c r="AR181" s="392"/>
      <c r="AS181" s="392"/>
      <c r="AT181" s="392"/>
      <c r="AU181" s="392"/>
      <c r="AV181" s="231"/>
      <c r="AW181" s="231"/>
      <c r="AX181" s="231"/>
      <c r="AY181" s="231"/>
      <c r="AZ181" s="231"/>
      <c r="BA181" s="231"/>
      <c r="BB181" s="390" t="s">
        <v>3974</v>
      </c>
      <c r="BC181" s="390"/>
      <c r="BD181" s="390"/>
      <c r="BE181" s="390"/>
      <c r="BF181" s="390"/>
      <c r="BG181" s="390"/>
      <c r="BH181" s="390"/>
      <c r="BI181" s="390"/>
      <c r="BJ181" s="390"/>
      <c r="BK181" s="390"/>
      <c r="BL181" s="390"/>
      <c r="BM181" s="390"/>
      <c r="BN181" s="390"/>
      <c r="BO181" s="390"/>
      <c r="BP181" s="390"/>
      <c r="BQ181" s="390"/>
      <c r="BR181" s="390"/>
      <c r="BS181" s="390"/>
      <c r="BT181" s="390"/>
      <c r="BU181" s="390"/>
      <c r="BV181" s="390"/>
      <c r="BW181" s="390"/>
      <c r="BX181" s="390"/>
      <c r="BY181" s="390"/>
      <c r="BZ181" s="390"/>
      <c r="CA181" s="390"/>
      <c r="CB181" s="390"/>
      <c r="CC181" s="390"/>
      <c r="CD181" s="390"/>
      <c r="CE181" s="390"/>
      <c r="CF181" s="390"/>
      <c r="CG181" s="390"/>
      <c r="CH181" s="390"/>
      <c r="CI181" s="390"/>
      <c r="CJ181" s="390"/>
      <c r="CK181" s="390"/>
      <c r="CL181" s="390"/>
      <c r="CM181" s="390"/>
      <c r="CN181" s="390"/>
      <c r="CO181" s="390"/>
      <c r="CP181" s="390"/>
      <c r="CQ181" s="390"/>
      <c r="CR181" s="390"/>
      <c r="CS181" s="390"/>
      <c r="CT181" s="390"/>
      <c r="CU181" s="390"/>
      <c r="CV181" s="390"/>
      <c r="CW181" s="390"/>
      <c r="CX181" s="390"/>
      <c r="CY181" s="390"/>
      <c r="CZ181" s="390"/>
      <c r="DA181" s="390"/>
      <c r="DB181" s="390"/>
      <c r="DC181" s="390"/>
      <c r="DD181" s="390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84" t="s">
        <v>106</v>
      </c>
      <c r="C186" s="384"/>
      <c r="D186" s="384"/>
      <c r="E186" s="384"/>
      <c r="F186" s="384"/>
      <c r="G186" s="384"/>
      <c r="H186" s="384"/>
      <c r="I186" s="384"/>
      <c r="J186" s="384"/>
      <c r="K186" s="384"/>
      <c r="L186" s="384"/>
      <c r="M186" s="384"/>
      <c r="N186" s="384"/>
      <c r="O186" s="384"/>
      <c r="P186" s="384"/>
      <c r="Q186" s="384"/>
      <c r="R186" s="384"/>
      <c r="S186" s="384"/>
      <c r="T186" s="384"/>
      <c r="U186" s="384"/>
      <c r="V186" s="384"/>
      <c r="W186" s="384"/>
      <c r="X186" s="384"/>
      <c r="Y186" s="384"/>
      <c r="Z186" s="384"/>
      <c r="AA186" s="384"/>
      <c r="AB186" s="384"/>
      <c r="AC186" s="384"/>
      <c r="AD186" s="384"/>
      <c r="AE186" s="384"/>
      <c r="AF186" s="384"/>
      <c r="AG186" s="384"/>
      <c r="AH186" s="384"/>
      <c r="AI186" s="384"/>
      <c r="AJ186" s="384"/>
      <c r="AK186" s="384"/>
      <c r="AL186" s="384"/>
      <c r="AM186" s="384"/>
      <c r="AN186" s="384"/>
      <c r="AO186" s="384"/>
      <c r="AP186" s="384"/>
      <c r="AQ186" s="384"/>
      <c r="AR186" s="384"/>
      <c r="AS186" s="384"/>
      <c r="AT186" s="384"/>
      <c r="AU186" s="384"/>
      <c r="AV186" s="218"/>
      <c r="AW186" s="218"/>
      <c r="AX186" s="218"/>
      <c r="AY186" s="218"/>
      <c r="AZ186" s="218"/>
      <c r="BA186" s="218"/>
      <c r="BB186" s="384" t="s">
        <v>19</v>
      </c>
      <c r="BC186" s="384"/>
      <c r="BD186" s="384"/>
      <c r="BE186" s="384"/>
      <c r="BF186" s="384"/>
      <c r="BG186" s="384"/>
      <c r="BH186" s="384"/>
      <c r="BI186" s="384"/>
      <c r="BJ186" s="384"/>
      <c r="BK186" s="384"/>
      <c r="BL186" s="384"/>
      <c r="BM186" s="384"/>
      <c r="BN186" s="384"/>
      <c r="BO186" s="384"/>
      <c r="BP186" s="384"/>
      <c r="BQ186" s="384"/>
      <c r="BR186" s="384"/>
      <c r="BS186" s="384"/>
      <c r="BT186" s="384"/>
      <c r="BU186" s="384"/>
      <c r="BV186" s="384"/>
      <c r="BW186" s="384"/>
      <c r="BX186" s="384"/>
      <c r="BY186" s="384"/>
      <c r="BZ186" s="384"/>
      <c r="CA186" s="384"/>
      <c r="CB186" s="384"/>
      <c r="CC186" s="384"/>
      <c r="CD186" s="384"/>
      <c r="CE186" s="384"/>
      <c r="CF186" s="384"/>
      <c r="CG186" s="384"/>
      <c r="CH186" s="384"/>
      <c r="CI186" s="384"/>
      <c r="CJ186" s="384"/>
      <c r="CK186" s="384"/>
      <c r="CL186" s="384"/>
      <c r="CM186" s="384"/>
      <c r="CN186" s="384"/>
      <c r="CO186" s="384"/>
      <c r="CP186" s="384"/>
      <c r="CQ186" s="384"/>
      <c r="CR186" s="384"/>
      <c r="CS186" s="384"/>
      <c r="CT186" s="384"/>
      <c r="CU186" s="384"/>
      <c r="CV186" s="384"/>
      <c r="CW186" s="384"/>
      <c r="CX186" s="384"/>
      <c r="CY186" s="384"/>
      <c r="CZ186" s="384"/>
      <c r="DA186" s="384"/>
      <c r="DB186" s="384"/>
      <c r="DC186" s="384"/>
      <c r="DD186" s="38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397" t="s">
        <v>4467</v>
      </c>
      <c r="B1" s="397"/>
      <c r="C1" s="397"/>
      <c r="D1" s="397"/>
      <c r="E1" s="397"/>
      <c r="F1" s="304"/>
      <c r="G1" s="304"/>
      <c r="H1" s="304"/>
      <c r="I1" s="304"/>
      <c r="J1" s="393" t="s">
        <v>3973</v>
      </c>
      <c r="K1" s="393"/>
      <c r="L1" s="393"/>
      <c r="M1" s="393"/>
      <c r="N1" s="393"/>
      <c r="O1" s="393"/>
      <c r="P1" s="393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395" t="s">
        <v>5096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398" t="s">
        <v>1314</v>
      </c>
      <c r="B5" s="398" t="s">
        <v>0</v>
      </c>
      <c r="C5" s="400" t="s">
        <v>5111</v>
      </c>
      <c r="D5" s="401"/>
      <c r="E5" s="398" t="s">
        <v>12</v>
      </c>
      <c r="F5" s="398" t="s">
        <v>13</v>
      </c>
      <c r="G5" s="398" t="s">
        <v>17</v>
      </c>
      <c r="H5" s="398" t="s">
        <v>5115</v>
      </c>
      <c r="I5" s="398" t="s">
        <v>2928</v>
      </c>
      <c r="J5" s="398" t="s">
        <v>3094</v>
      </c>
      <c r="K5" s="402" t="s">
        <v>5112</v>
      </c>
      <c r="L5" s="404" t="s">
        <v>5114</v>
      </c>
      <c r="M5" s="405"/>
      <c r="N5" s="405"/>
      <c r="O5" s="406"/>
      <c r="P5" s="407" t="s">
        <v>4918</v>
      </c>
    </row>
    <row r="6" spans="1:26" ht="71.25" customHeight="1" x14ac:dyDescent="0.3">
      <c r="A6" s="399"/>
      <c r="B6" s="399"/>
      <c r="C6" s="48" t="s">
        <v>47</v>
      </c>
      <c r="D6" s="48" t="s">
        <v>154</v>
      </c>
      <c r="E6" s="399"/>
      <c r="F6" s="399"/>
      <c r="G6" s="399"/>
      <c r="H6" s="399"/>
      <c r="I6" s="399"/>
      <c r="J6" s="399"/>
      <c r="K6" s="403"/>
      <c r="L6" s="369" t="s">
        <v>1455</v>
      </c>
      <c r="M6" s="369" t="s">
        <v>1321</v>
      </c>
      <c r="N6" s="369" t="s">
        <v>2816</v>
      </c>
      <c r="O6" s="369" t="s">
        <v>5113</v>
      </c>
      <c r="P6" s="408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78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46.8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392" t="s">
        <v>4461</v>
      </c>
      <c r="C182" s="392"/>
      <c r="D182" s="392"/>
      <c r="E182" s="392"/>
      <c r="F182" s="231"/>
      <c r="G182" s="231"/>
      <c r="H182" s="231"/>
      <c r="I182" s="231"/>
      <c r="J182" s="390" t="s">
        <v>3974</v>
      </c>
      <c r="K182" s="390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384" t="s">
        <v>106</v>
      </c>
      <c r="C187" s="384"/>
      <c r="D187" s="384"/>
      <c r="E187" s="384"/>
      <c r="F187" s="218"/>
      <c r="G187" s="218"/>
      <c r="H187" s="218"/>
      <c r="I187" s="218"/>
      <c r="J187" s="384" t="s">
        <v>19</v>
      </c>
      <c r="K187" s="384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A1:E1"/>
    <mergeCell ref="J1:P1"/>
    <mergeCell ref="A3:P3"/>
    <mergeCell ref="C5:D5"/>
    <mergeCell ref="B182:E182"/>
    <mergeCell ref="J182:K182"/>
    <mergeCell ref="K5:K6"/>
    <mergeCell ref="L5:O5"/>
    <mergeCell ref="P5:P6"/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04"/>
      <c r="AY1" s="304"/>
      <c r="AZ1" s="304"/>
      <c r="BA1" s="304"/>
      <c r="BB1" s="304"/>
      <c r="BC1" s="304"/>
      <c r="BD1" s="393" t="s">
        <v>3973</v>
      </c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93"/>
      <c r="DO1" s="393"/>
      <c r="DP1" s="393"/>
      <c r="DQ1" s="393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395" t="s">
        <v>5096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95"/>
      <c r="DL3" s="395"/>
      <c r="DM3" s="395"/>
      <c r="DN3" s="395"/>
      <c r="DO3" s="395"/>
      <c r="DP3" s="395"/>
      <c r="DQ3" s="395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00" t="s">
        <v>5111</v>
      </c>
      <c r="M5" s="401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82" t="s">
        <v>4438</v>
      </c>
      <c r="DH5" s="382"/>
      <c r="DI5" s="382"/>
      <c r="DJ5" s="382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2.4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78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78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78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392" t="s">
        <v>4461</v>
      </c>
      <c r="C182" s="392"/>
      <c r="D182" s="392"/>
      <c r="E182" s="392"/>
      <c r="F182" s="392"/>
      <c r="G182" s="392"/>
      <c r="H182" s="392"/>
      <c r="I182" s="392"/>
      <c r="J182" s="392"/>
      <c r="K182" s="392"/>
      <c r="L182" s="392"/>
      <c r="M182" s="392"/>
      <c r="N182" s="392"/>
      <c r="O182" s="392"/>
      <c r="P182" s="392"/>
      <c r="Q182" s="392"/>
      <c r="R182" s="392"/>
      <c r="S182" s="392"/>
      <c r="T182" s="392"/>
      <c r="U182" s="392"/>
      <c r="V182" s="392"/>
      <c r="W182" s="392"/>
      <c r="X182" s="392"/>
      <c r="Y182" s="392"/>
      <c r="Z182" s="392"/>
      <c r="AA182" s="392"/>
      <c r="AB182" s="392"/>
      <c r="AC182" s="392"/>
      <c r="AD182" s="392"/>
      <c r="AE182" s="392"/>
      <c r="AF182" s="392"/>
      <c r="AG182" s="392"/>
      <c r="AH182" s="392"/>
      <c r="AI182" s="392"/>
      <c r="AJ182" s="392"/>
      <c r="AK182" s="392"/>
      <c r="AL182" s="392"/>
      <c r="AM182" s="392"/>
      <c r="AN182" s="392"/>
      <c r="AO182" s="392"/>
      <c r="AP182" s="392"/>
      <c r="AQ182" s="392"/>
      <c r="AR182" s="392"/>
      <c r="AS182" s="392"/>
      <c r="AT182" s="392"/>
      <c r="AU182" s="392"/>
      <c r="AV182" s="392"/>
      <c r="AW182" s="392"/>
      <c r="AX182" s="231"/>
      <c r="AY182" s="231"/>
      <c r="AZ182" s="231"/>
      <c r="BA182" s="231"/>
      <c r="BB182" s="231"/>
      <c r="BC182" s="231"/>
      <c r="BD182" s="390" t="s">
        <v>3974</v>
      </c>
      <c r="BE182" s="390"/>
      <c r="BF182" s="390"/>
      <c r="BG182" s="390"/>
      <c r="BH182" s="390"/>
      <c r="BI182" s="390"/>
      <c r="BJ182" s="390"/>
      <c r="BK182" s="390"/>
      <c r="BL182" s="390"/>
      <c r="BM182" s="390"/>
      <c r="BN182" s="390"/>
      <c r="BO182" s="390"/>
      <c r="BP182" s="390"/>
      <c r="BQ182" s="390"/>
      <c r="BR182" s="390"/>
      <c r="BS182" s="390"/>
      <c r="BT182" s="390"/>
      <c r="BU182" s="390"/>
      <c r="BV182" s="390"/>
      <c r="BW182" s="390"/>
      <c r="BX182" s="390"/>
      <c r="BY182" s="390"/>
      <c r="BZ182" s="390"/>
      <c r="CA182" s="390"/>
      <c r="CB182" s="390"/>
      <c r="CC182" s="390"/>
      <c r="CD182" s="390"/>
      <c r="CE182" s="390"/>
      <c r="CF182" s="390"/>
      <c r="CG182" s="390"/>
      <c r="CH182" s="390"/>
      <c r="CI182" s="390"/>
      <c r="CJ182" s="390"/>
      <c r="CK182" s="390"/>
      <c r="CL182" s="390"/>
      <c r="CM182" s="390"/>
      <c r="CN182" s="390"/>
      <c r="CO182" s="390"/>
      <c r="CP182" s="390"/>
      <c r="CQ182" s="390"/>
      <c r="CR182" s="390"/>
      <c r="CS182" s="390"/>
      <c r="CT182" s="390"/>
      <c r="CU182" s="390"/>
      <c r="CV182" s="390"/>
      <c r="CW182" s="390"/>
      <c r="CX182" s="390"/>
      <c r="CY182" s="390"/>
      <c r="CZ182" s="390"/>
      <c r="DA182" s="390"/>
      <c r="DB182" s="390"/>
      <c r="DC182" s="390"/>
      <c r="DD182" s="390"/>
      <c r="DE182" s="390"/>
      <c r="DF182" s="39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384" t="s">
        <v>106</v>
      </c>
      <c r="C187" s="384"/>
      <c r="D187" s="384"/>
      <c r="E187" s="384"/>
      <c r="F187" s="384"/>
      <c r="G187" s="384"/>
      <c r="H187" s="384"/>
      <c r="I187" s="384"/>
      <c r="J187" s="384"/>
      <c r="K187" s="384"/>
      <c r="L187" s="384"/>
      <c r="M187" s="384"/>
      <c r="N187" s="384"/>
      <c r="O187" s="384"/>
      <c r="P187" s="384"/>
      <c r="Q187" s="384"/>
      <c r="R187" s="384"/>
      <c r="S187" s="384"/>
      <c r="T187" s="384"/>
      <c r="U187" s="384"/>
      <c r="V187" s="384"/>
      <c r="W187" s="384"/>
      <c r="X187" s="384"/>
      <c r="Y187" s="384"/>
      <c r="Z187" s="384"/>
      <c r="AA187" s="384"/>
      <c r="AB187" s="384"/>
      <c r="AC187" s="384"/>
      <c r="AD187" s="384"/>
      <c r="AE187" s="384"/>
      <c r="AF187" s="384"/>
      <c r="AG187" s="384"/>
      <c r="AH187" s="384"/>
      <c r="AI187" s="384"/>
      <c r="AJ187" s="384"/>
      <c r="AK187" s="384"/>
      <c r="AL187" s="384"/>
      <c r="AM187" s="384"/>
      <c r="AN187" s="384"/>
      <c r="AO187" s="384"/>
      <c r="AP187" s="384"/>
      <c r="AQ187" s="384"/>
      <c r="AR187" s="384"/>
      <c r="AS187" s="384"/>
      <c r="AT187" s="384"/>
      <c r="AU187" s="384"/>
      <c r="AV187" s="384"/>
      <c r="AW187" s="384"/>
      <c r="AX187" s="218"/>
      <c r="AY187" s="218"/>
      <c r="AZ187" s="218"/>
      <c r="BA187" s="218"/>
      <c r="BB187" s="218"/>
      <c r="BC187" s="218"/>
      <c r="BD187" s="384" t="s">
        <v>19</v>
      </c>
      <c r="BE187" s="384"/>
      <c r="BF187" s="384"/>
      <c r="BG187" s="384"/>
      <c r="BH187" s="384"/>
      <c r="BI187" s="384"/>
      <c r="BJ187" s="384"/>
      <c r="BK187" s="384"/>
      <c r="BL187" s="384"/>
      <c r="BM187" s="384"/>
      <c r="BN187" s="384"/>
      <c r="BO187" s="384"/>
      <c r="BP187" s="384"/>
      <c r="BQ187" s="384"/>
      <c r="BR187" s="384"/>
      <c r="BS187" s="384"/>
      <c r="BT187" s="384"/>
      <c r="BU187" s="384"/>
      <c r="BV187" s="384"/>
      <c r="BW187" s="384"/>
      <c r="BX187" s="384"/>
      <c r="BY187" s="384"/>
      <c r="BZ187" s="384"/>
      <c r="CA187" s="384"/>
      <c r="CB187" s="384"/>
      <c r="CC187" s="384"/>
      <c r="CD187" s="384"/>
      <c r="CE187" s="384"/>
      <c r="CF187" s="384"/>
      <c r="CG187" s="384"/>
      <c r="CH187" s="384"/>
      <c r="CI187" s="384"/>
      <c r="CJ187" s="384"/>
      <c r="CK187" s="384"/>
      <c r="CL187" s="384"/>
      <c r="CM187" s="384"/>
      <c r="CN187" s="384"/>
      <c r="CO187" s="384"/>
      <c r="CP187" s="384"/>
      <c r="CQ187" s="384"/>
      <c r="CR187" s="384"/>
      <c r="CS187" s="384"/>
      <c r="CT187" s="384"/>
      <c r="CU187" s="384"/>
      <c r="CV187" s="384"/>
      <c r="CW187" s="384"/>
      <c r="CX187" s="384"/>
      <c r="CY187" s="384"/>
      <c r="CZ187" s="384"/>
      <c r="DA187" s="384"/>
      <c r="DB187" s="384"/>
      <c r="DC187" s="384"/>
      <c r="DD187" s="384"/>
      <c r="DE187" s="384"/>
      <c r="DF187" s="384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95" t="s">
        <v>4468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78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78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78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78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78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83" t="s">
        <v>4461</v>
      </c>
      <c r="C337" s="383"/>
      <c r="D337" s="383"/>
      <c r="E337" s="383"/>
      <c r="F337" s="383"/>
      <c r="G337" s="383"/>
      <c r="H337" s="383"/>
      <c r="I337" s="383"/>
      <c r="J337" s="383"/>
      <c r="K337" s="383"/>
      <c r="L337" s="38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81" t="s">
        <v>3974</v>
      </c>
      <c r="BC337" s="381"/>
      <c r="BD337" s="381"/>
      <c r="BE337" s="381"/>
      <c r="BF337" s="381"/>
      <c r="BG337" s="381"/>
      <c r="BH337" s="381"/>
      <c r="BI337" s="381"/>
      <c r="BJ337" s="381"/>
      <c r="BK337" s="381"/>
      <c r="BL337" s="381"/>
      <c r="BM337" s="381"/>
      <c r="BN337" s="381"/>
      <c r="BO337" s="381"/>
      <c r="BP337" s="381"/>
      <c r="BQ337" s="381"/>
      <c r="BR337" s="381"/>
      <c r="BS337" s="381"/>
      <c r="BT337" s="381"/>
      <c r="BU337" s="381"/>
      <c r="BV337" s="381"/>
      <c r="BW337" s="381"/>
      <c r="BX337" s="381"/>
      <c r="BY337" s="381"/>
      <c r="BZ337" s="381"/>
      <c r="CA337" s="381"/>
      <c r="CB337" s="381"/>
      <c r="CC337" s="381"/>
      <c r="CD337" s="381"/>
      <c r="CE337" s="381"/>
      <c r="CF337" s="381"/>
      <c r="CG337" s="381"/>
      <c r="CH337" s="381"/>
      <c r="CI337" s="381"/>
      <c r="CJ337" s="381"/>
      <c r="CK337" s="381"/>
      <c r="CL337" s="381"/>
      <c r="CM337" s="381"/>
      <c r="CN337" s="381"/>
      <c r="CO337" s="381"/>
      <c r="CP337" s="381"/>
      <c r="CQ337" s="381"/>
      <c r="CR337" s="381"/>
      <c r="CS337" s="381"/>
      <c r="CT337" s="381"/>
      <c r="CU337" s="381"/>
      <c r="CV337" s="381"/>
      <c r="CW337" s="381"/>
      <c r="CX337" s="381"/>
      <c r="CY337" s="381"/>
      <c r="CZ337" s="381"/>
      <c r="DA337" s="381"/>
      <c r="DB337" s="381"/>
      <c r="DC337" s="381"/>
      <c r="DD337" s="381"/>
      <c r="DE337" s="381"/>
      <c r="DF337" s="381"/>
      <c r="DG337" s="381"/>
      <c r="DH337" s="381"/>
      <c r="DI337" s="381"/>
      <c r="DJ337" s="381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84" t="s">
        <v>106</v>
      </c>
      <c r="C342" s="384"/>
      <c r="D342" s="384"/>
      <c r="E342" s="384"/>
      <c r="F342" s="384"/>
      <c r="G342" s="384"/>
      <c r="H342" s="384"/>
      <c r="I342" s="384"/>
      <c r="J342" s="384"/>
      <c r="K342" s="384"/>
      <c r="L342" s="38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84" t="s">
        <v>19</v>
      </c>
      <c r="BC342" s="384"/>
      <c r="BD342" s="384"/>
      <c r="BE342" s="384"/>
      <c r="BF342" s="384"/>
      <c r="BG342" s="384"/>
      <c r="BH342" s="384"/>
      <c r="BI342" s="384"/>
      <c r="BJ342" s="384"/>
      <c r="BK342" s="384"/>
      <c r="BL342" s="384"/>
      <c r="BM342" s="384"/>
      <c r="BN342" s="384"/>
      <c r="BO342" s="384"/>
      <c r="BP342" s="384"/>
      <c r="BQ342" s="384"/>
      <c r="BR342" s="384"/>
      <c r="BS342" s="384"/>
      <c r="BT342" s="384"/>
      <c r="BU342" s="384"/>
      <c r="BV342" s="384"/>
      <c r="BW342" s="384"/>
      <c r="BX342" s="384"/>
      <c r="BY342" s="384"/>
      <c r="BZ342" s="384"/>
      <c r="CA342" s="384"/>
      <c r="CB342" s="384"/>
      <c r="CC342" s="384"/>
      <c r="CD342" s="384"/>
      <c r="CE342" s="384"/>
      <c r="CF342" s="384"/>
      <c r="CG342" s="384"/>
      <c r="CH342" s="384"/>
      <c r="CI342" s="384"/>
      <c r="CJ342" s="384"/>
      <c r="CK342" s="384"/>
      <c r="CL342" s="384"/>
      <c r="CM342" s="384"/>
      <c r="CN342" s="384"/>
      <c r="CO342" s="384"/>
      <c r="CP342" s="384"/>
      <c r="CQ342" s="384"/>
      <c r="CR342" s="384"/>
      <c r="CS342" s="384"/>
      <c r="CT342" s="384"/>
      <c r="CU342" s="384"/>
      <c r="CV342" s="384"/>
      <c r="CW342" s="384"/>
      <c r="CX342" s="384"/>
      <c r="CY342" s="384"/>
      <c r="CZ342" s="384"/>
      <c r="DA342" s="384"/>
      <c r="DB342" s="384"/>
      <c r="DC342" s="384"/>
      <c r="DD342" s="384"/>
      <c r="DE342" s="384"/>
      <c r="DF342" s="384"/>
      <c r="DG342" s="384"/>
      <c r="DH342" s="384"/>
      <c r="DI342" s="384"/>
      <c r="DJ342" s="384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81"/>
      <c r="AV343" s="381"/>
      <c r="AW343" s="381"/>
      <c r="AX343" s="381"/>
      <c r="AY343" s="381"/>
      <c r="AZ343" s="381"/>
      <c r="BA343" s="381"/>
      <c r="BB343" s="381"/>
      <c r="BC343" s="381"/>
      <c r="BD343" s="381"/>
      <c r="BE343" s="381"/>
      <c r="BF343" s="381"/>
      <c r="BG343" s="381"/>
      <c r="BH343" s="381"/>
      <c r="BI343" s="381"/>
      <c r="BJ343" s="381"/>
      <c r="BK343" s="381"/>
      <c r="BL343" s="381"/>
      <c r="BM343" s="381"/>
      <c r="BN343" s="381"/>
      <c r="BO343" s="381"/>
      <c r="BP343" s="381"/>
      <c r="BQ343" s="381"/>
      <c r="BR343" s="381"/>
      <c r="BS343" s="381"/>
      <c r="BT343" s="381"/>
      <c r="BU343" s="381"/>
      <c r="BV343" s="381"/>
      <c r="BW343" s="381"/>
      <c r="BX343" s="381"/>
      <c r="BY343" s="381"/>
      <c r="BZ343" s="381"/>
      <c r="CA343" s="381"/>
      <c r="CB343" s="381"/>
      <c r="CC343" s="381"/>
      <c r="CD343" s="38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95" t="s">
        <v>4468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41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hidden="1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hidden="1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3.6" hidden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hidden="1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hidden="1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hidden="1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hidden="1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hidden="1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hidden="1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hidden="1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8" hidden="1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hidden="1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hidden="1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hidden="1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hidden="1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hidden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hidden="1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hidden="1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hidden="1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hidden="1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" hidden="1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hidden="1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hidden="1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hidden="1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hidden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hidden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hidden="1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2.4" hidden="1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200000000000003" hidden="1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hidden="1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hidden="1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hidden="1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200000000000003" hidden="1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hidden="1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hidden="1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hidden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hidden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hidden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hidden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hidden="1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hidden="1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hidden="1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hidden="1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hidden="1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hidden="1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hidden="1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hidden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hidden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78" hidden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hidden="1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78" hidden="1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hidden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hidden="1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hidden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hidden="1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hidden="1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hidden="1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78" hidden="1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hidden="1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hidden="1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hidden="1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hidden="1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hidden="1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hidden="1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hidden="1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hidden="1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hidden="1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hidden="1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hidden="1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hidden="1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hidden="1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hidden="1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hidden="1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hidden="1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hidden="1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hidden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hidden="1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hidden="1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hidden="1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hidden="1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hidden="1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hidden="1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hidden="1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hidden="1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hidden="1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hidden="1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hidden="1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hidden="1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hidden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hidden="1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hidden="1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hidden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hidden="1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hidden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hidden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hidden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hidden="1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hidden="1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hidden="1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hidden="1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hidden="1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hidden="1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hidden="1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hidden="1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78" hidden="1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hidden="1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hidden="1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hidden="1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hidden="1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hidden="1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hidden="1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hidden="1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hidden="1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78" hidden="1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hidden="1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hidden="1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hidden="1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hidden="1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hidden="1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hidden="1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hidden="1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hidden="1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hidden="1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hidden="1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hidden="1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hidden="1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hidden="1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hidden="1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hidden="1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" hidden="1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hidden="1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hidden="1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hidden="1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hidden="1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5">
      <c r="A223" s="223"/>
      <c r="B223" s="383" t="s">
        <v>4461</v>
      </c>
      <c r="C223" s="383"/>
      <c r="D223" s="383"/>
      <c r="E223" s="383"/>
      <c r="F223" s="383"/>
      <c r="G223" s="383"/>
      <c r="H223" s="383"/>
      <c r="I223" s="383"/>
      <c r="J223" s="383"/>
      <c r="K223" s="383"/>
      <c r="L223" s="38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81" t="s">
        <v>3974</v>
      </c>
      <c r="BC223" s="381"/>
      <c r="BD223" s="381"/>
      <c r="BE223" s="381"/>
      <c r="BF223" s="381"/>
      <c r="BG223" s="381"/>
      <c r="BH223" s="381"/>
      <c r="BI223" s="381"/>
      <c r="BJ223" s="381"/>
      <c r="BK223" s="381"/>
      <c r="BL223" s="381"/>
      <c r="BM223" s="381"/>
      <c r="BN223" s="381"/>
      <c r="BO223" s="381"/>
      <c r="BP223" s="381"/>
      <c r="BQ223" s="381"/>
      <c r="BR223" s="381"/>
      <c r="BS223" s="381"/>
      <c r="BT223" s="381"/>
      <c r="BU223" s="381"/>
      <c r="BV223" s="381"/>
      <c r="BW223" s="381"/>
      <c r="BX223" s="381"/>
      <c r="BY223" s="381"/>
      <c r="BZ223" s="381"/>
      <c r="CA223" s="381"/>
      <c r="CB223" s="381"/>
      <c r="CC223" s="381"/>
      <c r="CD223" s="381"/>
      <c r="CE223" s="381"/>
      <c r="CF223" s="381"/>
      <c r="CG223" s="381"/>
      <c r="CH223" s="381"/>
      <c r="CI223" s="381"/>
      <c r="CJ223" s="381"/>
      <c r="CK223" s="381"/>
      <c r="CL223" s="381"/>
      <c r="CM223" s="381"/>
      <c r="CN223" s="381"/>
      <c r="CO223" s="381"/>
      <c r="CP223" s="381"/>
      <c r="CQ223" s="381"/>
      <c r="CR223" s="381"/>
      <c r="CS223" s="381"/>
      <c r="CT223" s="381"/>
      <c r="CU223" s="381"/>
      <c r="CV223" s="381"/>
      <c r="CW223" s="381"/>
      <c r="CX223" s="381"/>
      <c r="CY223" s="381"/>
      <c r="CZ223" s="381"/>
      <c r="DA223" s="381"/>
      <c r="DB223" s="381"/>
      <c r="DC223" s="381"/>
      <c r="DD223" s="381"/>
      <c r="DE223" s="381"/>
      <c r="DF223" s="381"/>
      <c r="DG223" s="381"/>
      <c r="DH223" s="381"/>
      <c r="DI223" s="381"/>
      <c r="DJ223" s="381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84" t="s">
        <v>106</v>
      </c>
      <c r="C228" s="384"/>
      <c r="D228" s="384"/>
      <c r="E228" s="384"/>
      <c r="F228" s="384"/>
      <c r="G228" s="384"/>
      <c r="H228" s="384"/>
      <c r="I228" s="384"/>
      <c r="J228" s="384"/>
      <c r="K228" s="384"/>
      <c r="L228" s="38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84" t="s">
        <v>19</v>
      </c>
      <c r="BC228" s="384"/>
      <c r="BD228" s="384"/>
      <c r="BE228" s="384"/>
      <c r="BF228" s="384"/>
      <c r="BG228" s="384"/>
      <c r="BH228" s="384"/>
      <c r="BI228" s="384"/>
      <c r="BJ228" s="384"/>
      <c r="BK228" s="384"/>
      <c r="BL228" s="384"/>
      <c r="BM228" s="384"/>
      <c r="BN228" s="384"/>
      <c r="BO228" s="384"/>
      <c r="BP228" s="384"/>
      <c r="BQ228" s="384"/>
      <c r="BR228" s="384"/>
      <c r="BS228" s="384"/>
      <c r="BT228" s="384"/>
      <c r="BU228" s="384"/>
      <c r="BV228" s="384"/>
      <c r="BW228" s="384"/>
      <c r="BX228" s="384"/>
      <c r="BY228" s="384"/>
      <c r="BZ228" s="384"/>
      <c r="CA228" s="384"/>
      <c r="CB228" s="384"/>
      <c r="CC228" s="384"/>
      <c r="CD228" s="384"/>
      <c r="CE228" s="384"/>
      <c r="CF228" s="384"/>
      <c r="CG228" s="384"/>
      <c r="CH228" s="384"/>
      <c r="CI228" s="384"/>
      <c r="CJ228" s="384"/>
      <c r="CK228" s="384"/>
      <c r="CL228" s="384"/>
      <c r="CM228" s="384"/>
      <c r="CN228" s="384"/>
      <c r="CO228" s="384"/>
      <c r="CP228" s="384"/>
      <c r="CQ228" s="384"/>
      <c r="CR228" s="384"/>
      <c r="CS228" s="384"/>
      <c r="CT228" s="384"/>
      <c r="CU228" s="384"/>
      <c r="CV228" s="384"/>
      <c r="CW228" s="384"/>
      <c r="CX228" s="384"/>
      <c r="CY228" s="384"/>
      <c r="CZ228" s="384"/>
      <c r="DA228" s="384"/>
      <c r="DB228" s="384"/>
      <c r="DC228" s="384"/>
      <c r="DD228" s="384"/>
      <c r="DE228" s="384"/>
      <c r="DF228" s="384"/>
      <c r="DG228" s="384"/>
      <c r="DH228" s="384"/>
      <c r="DI228" s="384"/>
      <c r="DJ228" s="384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81"/>
      <c r="AV229" s="381"/>
      <c r="AW229" s="381"/>
      <c r="AX229" s="381"/>
      <c r="AY229" s="381"/>
      <c r="AZ229" s="381"/>
      <c r="BA229" s="381"/>
      <c r="BB229" s="381"/>
      <c r="BC229" s="381"/>
      <c r="BD229" s="381"/>
      <c r="BE229" s="381"/>
      <c r="BF229" s="381"/>
      <c r="BG229" s="381"/>
      <c r="BH229" s="381"/>
      <c r="BI229" s="381"/>
      <c r="BJ229" s="381"/>
      <c r="BK229" s="381"/>
      <c r="BL229" s="381"/>
      <c r="BM229" s="381"/>
      <c r="BN229" s="381"/>
      <c r="BO229" s="381"/>
      <c r="BP229" s="381"/>
      <c r="BQ229" s="381"/>
      <c r="BR229" s="381"/>
      <c r="BS229" s="381"/>
      <c r="BT229" s="381"/>
      <c r="BU229" s="381"/>
      <c r="BV229" s="381"/>
      <c r="BW229" s="381"/>
      <c r="BX229" s="381"/>
      <c r="BY229" s="381"/>
      <c r="BZ229" s="381"/>
      <c r="CA229" s="381"/>
      <c r="CB229" s="381"/>
      <c r="CC229" s="381"/>
      <c r="CD229" s="38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2.4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3.6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2.4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3.6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2.4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78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78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78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3.6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79" t="s">
        <v>4465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22" spans="1:105" x14ac:dyDescent="0.3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81"/>
      <c r="AV123" s="381"/>
      <c r="AW123" s="381"/>
      <c r="AX123" s="381"/>
      <c r="AY123" s="381"/>
      <c r="AZ123" s="381"/>
      <c r="BA123" s="381"/>
      <c r="BB123" s="381"/>
      <c r="BC123" s="381"/>
      <c r="BD123" s="381"/>
      <c r="BE123" s="381"/>
      <c r="BF123" s="381"/>
      <c r="BG123" s="381"/>
      <c r="BH123" s="381"/>
      <c r="BI123" s="381"/>
      <c r="BJ123" s="381"/>
      <c r="BK123" s="381"/>
      <c r="BL123" s="381"/>
      <c r="BM123" s="381"/>
      <c r="BN123" s="381"/>
      <c r="BO123" s="381"/>
      <c r="BP123" s="381"/>
      <c r="BQ123" s="381"/>
      <c r="BR123" s="381"/>
      <c r="BS123" s="381"/>
      <c r="BT123" s="381"/>
      <c r="BU123" s="381"/>
      <c r="BV123" s="381"/>
      <c r="BW123" s="381"/>
      <c r="BX123" s="381"/>
      <c r="BY123" s="381"/>
      <c r="BZ123" s="381"/>
      <c r="CA123" s="381"/>
      <c r="CB123" s="381"/>
      <c r="CC123" s="381"/>
      <c r="CD123" s="381"/>
      <c r="CE123" s="381"/>
      <c r="CF123" s="381"/>
      <c r="CG123" s="381"/>
      <c r="CH123" s="381"/>
      <c r="CI123" s="381"/>
      <c r="CJ123" s="381"/>
      <c r="CK123" s="381"/>
      <c r="CL123" s="381"/>
      <c r="CM123" s="381"/>
      <c r="CN123" s="381"/>
      <c r="CO123" s="381"/>
      <c r="CP123" s="381"/>
      <c r="CQ123" s="381"/>
      <c r="CR123" s="381"/>
      <c r="CS123" s="381"/>
      <c r="CT123" s="381"/>
      <c r="CU123" s="381"/>
      <c r="CV123" s="381"/>
      <c r="CW123" s="381"/>
      <c r="CX123" s="381"/>
      <c r="CY123" s="381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80" t="s">
        <v>3973</v>
      </c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380"/>
      <c r="DA1" s="380"/>
      <c r="DB1" s="380"/>
      <c r="DC1" s="380"/>
      <c r="DD1" s="380"/>
      <c r="DE1" s="380"/>
      <c r="DF1" s="380"/>
      <c r="DG1" s="380"/>
      <c r="DH1" s="38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79" t="s">
        <v>4854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  <c r="DA3" s="379"/>
      <c r="DB3" s="379"/>
      <c r="DC3" s="379"/>
      <c r="DD3" s="379"/>
      <c r="DE3" s="379"/>
      <c r="DF3" s="379"/>
      <c r="DG3" s="379"/>
      <c r="DH3" s="37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82" t="s">
        <v>4438</v>
      </c>
      <c r="DE5" s="382"/>
      <c r="DF5" s="382"/>
      <c r="DG5" s="382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3.6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83" t="s">
        <v>4461</v>
      </c>
      <c r="C153" s="383"/>
      <c r="D153" s="383"/>
      <c r="E153" s="383"/>
      <c r="F153" s="383"/>
      <c r="G153" s="383"/>
      <c r="H153" s="383"/>
      <c r="I153" s="383"/>
      <c r="J153" s="383"/>
      <c r="K153" s="38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81" t="s">
        <v>3974</v>
      </c>
      <c r="BD153" s="381"/>
      <c r="BE153" s="381"/>
      <c r="BF153" s="381"/>
      <c r="BG153" s="381"/>
      <c r="BH153" s="381"/>
      <c r="BI153" s="381"/>
      <c r="BJ153" s="381"/>
      <c r="BK153" s="381"/>
      <c r="BL153" s="381"/>
      <c r="BM153" s="381"/>
      <c r="BN153" s="381"/>
      <c r="BO153" s="381"/>
      <c r="BP153" s="381"/>
      <c r="BQ153" s="381"/>
      <c r="BR153" s="381"/>
      <c r="BS153" s="381"/>
      <c r="BT153" s="381"/>
      <c r="BU153" s="381"/>
      <c r="BV153" s="381"/>
      <c r="BW153" s="381"/>
      <c r="BX153" s="381"/>
      <c r="BY153" s="381"/>
      <c r="BZ153" s="381"/>
      <c r="CA153" s="381"/>
      <c r="CB153" s="381"/>
      <c r="CC153" s="381"/>
      <c r="CD153" s="381"/>
      <c r="CE153" s="381"/>
      <c r="CF153" s="381"/>
      <c r="CG153" s="381"/>
      <c r="CH153" s="381"/>
      <c r="CI153" s="381"/>
      <c r="CJ153" s="381"/>
      <c r="CK153" s="381"/>
      <c r="CL153" s="381"/>
      <c r="CM153" s="381"/>
      <c r="CN153" s="381"/>
      <c r="CO153" s="381"/>
      <c r="CP153" s="381"/>
      <c r="CQ153" s="381"/>
      <c r="CR153" s="381"/>
      <c r="CS153" s="381"/>
      <c r="CT153" s="381"/>
      <c r="CU153" s="381"/>
      <c r="CV153" s="381"/>
      <c r="CW153" s="381"/>
      <c r="CX153" s="381"/>
      <c r="CY153" s="381"/>
      <c r="CZ153" s="381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84" t="s">
        <v>106</v>
      </c>
      <c r="C158" s="384"/>
      <c r="D158" s="384"/>
      <c r="E158" s="384"/>
      <c r="F158" s="384"/>
      <c r="G158" s="384"/>
      <c r="H158" s="384"/>
      <c r="I158" s="384"/>
      <c r="J158" s="384"/>
      <c r="K158" s="38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84" t="s">
        <v>19</v>
      </c>
      <c r="BD158" s="384"/>
      <c r="BE158" s="384"/>
      <c r="BF158" s="384"/>
      <c r="BG158" s="384"/>
      <c r="BH158" s="384"/>
      <c r="BI158" s="384"/>
      <c r="BJ158" s="384"/>
      <c r="BK158" s="384"/>
      <c r="BL158" s="384"/>
      <c r="BM158" s="384"/>
      <c r="BN158" s="384"/>
      <c r="BO158" s="384"/>
      <c r="BP158" s="384"/>
      <c r="BQ158" s="384"/>
      <c r="BR158" s="384"/>
      <c r="BS158" s="384"/>
      <c r="BT158" s="384"/>
      <c r="BU158" s="384"/>
      <c r="BV158" s="384"/>
      <c r="BW158" s="384"/>
      <c r="BX158" s="384"/>
      <c r="BY158" s="384"/>
      <c r="BZ158" s="384"/>
      <c r="CA158" s="384"/>
      <c r="CB158" s="384"/>
      <c r="CC158" s="384"/>
      <c r="CD158" s="384"/>
      <c r="CE158" s="384"/>
      <c r="CF158" s="384"/>
      <c r="CG158" s="384"/>
      <c r="CH158" s="384"/>
      <c r="CI158" s="384"/>
      <c r="CJ158" s="384"/>
      <c r="CK158" s="384"/>
      <c r="CL158" s="384"/>
      <c r="CM158" s="384"/>
      <c r="CN158" s="384"/>
      <c r="CO158" s="384"/>
      <c r="CP158" s="384"/>
      <c r="CQ158" s="384"/>
      <c r="CR158" s="384"/>
      <c r="CS158" s="384"/>
      <c r="CT158" s="384"/>
      <c r="CU158" s="384"/>
      <c r="CV158" s="384"/>
      <c r="CW158" s="384"/>
      <c r="CX158" s="384"/>
      <c r="CY158" s="384"/>
      <c r="CZ158" s="384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81"/>
      <c r="AW159" s="381"/>
      <c r="AX159" s="381"/>
      <c r="AY159" s="381"/>
      <c r="AZ159" s="381"/>
      <c r="BA159" s="381"/>
      <c r="BB159" s="381"/>
      <c r="BC159" s="381"/>
      <c r="BD159" s="381"/>
      <c r="BE159" s="381"/>
      <c r="BF159" s="381"/>
      <c r="BG159" s="381"/>
      <c r="BH159" s="381"/>
      <c r="BI159" s="381"/>
      <c r="BJ159" s="381"/>
      <c r="BK159" s="381"/>
      <c r="BL159" s="381"/>
      <c r="BM159" s="381"/>
      <c r="BN159" s="381"/>
      <c r="BO159" s="381"/>
      <c r="BP159" s="381"/>
      <c r="BQ159" s="381"/>
      <c r="BR159" s="381"/>
      <c r="BS159" s="381"/>
      <c r="BT159" s="381"/>
      <c r="BU159" s="381"/>
      <c r="BV159" s="381"/>
      <c r="BW159" s="381"/>
      <c r="BX159" s="381"/>
      <c r="BY159" s="381"/>
      <c r="BZ159" s="381"/>
      <c r="CA159" s="381"/>
      <c r="CB159" s="381"/>
      <c r="CC159" s="381"/>
      <c r="CD159" s="38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97" t="s">
        <v>3972</v>
      </c>
      <c r="B1" s="397"/>
      <c r="C1" s="397"/>
      <c r="D1" s="397"/>
      <c r="E1" s="397"/>
      <c r="F1" s="397"/>
      <c r="K1" s="393" t="s">
        <v>3973</v>
      </c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393"/>
      <c r="AT1" s="393"/>
      <c r="AU1" s="393"/>
      <c r="AV1" s="393"/>
      <c r="AW1" s="393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95" t="s">
        <v>4737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11" t="s">
        <v>0</v>
      </c>
      <c r="C5" s="41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13" t="s">
        <v>1029</v>
      </c>
      <c r="C6" s="41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83" t="s">
        <v>4461</v>
      </c>
      <c r="C76" s="383"/>
      <c r="D76" s="383"/>
      <c r="E76" s="383"/>
      <c r="F76" s="383"/>
      <c r="G76" s="383"/>
      <c r="H76" s="383"/>
      <c r="I76" s="383"/>
      <c r="J76" s="383"/>
      <c r="K76" s="383"/>
      <c r="L76" s="235"/>
      <c r="M76" s="224"/>
      <c r="N76" s="235"/>
      <c r="O76" s="225"/>
      <c r="P76" s="226"/>
      <c r="Q76" s="227"/>
      <c r="R76" s="410" t="s">
        <v>4862</v>
      </c>
      <c r="S76" s="410"/>
      <c r="T76" s="410"/>
      <c r="U76" s="410"/>
      <c r="V76" s="410"/>
      <c r="W76" s="410"/>
      <c r="X76" s="410"/>
      <c r="Y76" s="410"/>
      <c r="Z76" s="410"/>
      <c r="AA76" s="410"/>
      <c r="AB76" s="410"/>
      <c r="AC76" s="410"/>
      <c r="AD76" s="410"/>
      <c r="AE76" s="410"/>
      <c r="AF76" s="410"/>
      <c r="AG76" s="410"/>
      <c r="AH76" s="410"/>
      <c r="AI76" s="410"/>
      <c r="AJ76" s="410"/>
      <c r="AK76" s="410"/>
      <c r="AL76" s="410"/>
      <c r="AM76" s="410"/>
      <c r="AN76" s="410"/>
      <c r="AO76" s="410"/>
      <c r="AP76" s="410"/>
      <c r="AQ76" s="410"/>
      <c r="AR76" s="410"/>
      <c r="AS76" s="410"/>
      <c r="AT76" s="410"/>
      <c r="AU76" s="410"/>
      <c r="AV76" s="410"/>
      <c r="AW76" s="410"/>
      <c r="AX76" s="410"/>
      <c r="AY76" s="410"/>
      <c r="AZ76" s="410"/>
      <c r="BA76" s="410"/>
      <c r="BB76" s="410"/>
      <c r="BC76" s="410"/>
      <c r="BD76" s="410"/>
      <c r="BE76" s="410"/>
      <c r="BF76" s="410"/>
      <c r="BG76" s="410"/>
      <c r="BH76" s="410"/>
      <c r="BI76" s="410"/>
      <c r="BJ76" s="410"/>
      <c r="BK76" s="410"/>
      <c r="BL76" s="410"/>
      <c r="BM76" s="410"/>
      <c r="BN76" s="410"/>
      <c r="BO76" s="410"/>
      <c r="BP76" s="41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09" t="s">
        <v>106</v>
      </c>
      <c r="C81" s="409"/>
      <c r="D81" s="409"/>
      <c r="E81" s="409"/>
      <c r="F81" s="409"/>
      <c r="G81" s="409"/>
      <c r="H81" s="409"/>
      <c r="I81" s="409"/>
      <c r="J81" s="409"/>
      <c r="K81" s="409"/>
      <c r="R81" s="409" t="s">
        <v>19</v>
      </c>
      <c r="S81" s="409"/>
      <c r="T81" s="409"/>
      <c r="U81" s="409"/>
      <c r="V81" s="409"/>
      <c r="W81" s="409"/>
      <c r="X81" s="409"/>
      <c r="Y81" s="409"/>
      <c r="Z81" s="409"/>
      <c r="AA81" s="409"/>
      <c r="AB81" s="409"/>
      <c r="AC81" s="409"/>
      <c r="AD81" s="409"/>
      <c r="AE81" s="409"/>
      <c r="AF81" s="409"/>
      <c r="AG81" s="409"/>
      <c r="AH81" s="409"/>
      <c r="AI81" s="409"/>
      <c r="AJ81" s="409"/>
      <c r="AK81" s="409"/>
      <c r="AL81" s="409"/>
      <c r="AM81" s="409"/>
      <c r="AN81" s="409"/>
      <c r="AO81" s="409"/>
      <c r="AP81" s="409"/>
      <c r="AQ81" s="409"/>
      <c r="AR81" s="409"/>
      <c r="AS81" s="409"/>
      <c r="AT81" s="409"/>
      <c r="AU81" s="409"/>
      <c r="AV81" s="409"/>
      <c r="AW81" s="409"/>
      <c r="AX81" s="409"/>
      <c r="AY81" s="409"/>
      <c r="AZ81" s="409"/>
      <c r="BA81" s="409"/>
      <c r="BB81" s="409"/>
      <c r="BC81" s="409"/>
      <c r="BD81" s="409"/>
      <c r="BE81" s="409"/>
      <c r="BF81" s="409"/>
      <c r="BG81" s="409"/>
      <c r="BH81" s="409"/>
      <c r="BI81" s="409"/>
      <c r="BJ81" s="409"/>
      <c r="BK81" s="409"/>
      <c r="BL81" s="409"/>
      <c r="BM81" s="409"/>
      <c r="BN81" s="409"/>
      <c r="BO81" s="409"/>
      <c r="BP81" s="40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17" t="s">
        <v>4893</v>
      </c>
      <c r="B1" s="417"/>
      <c r="C1" s="417"/>
      <c r="D1" s="417"/>
      <c r="E1" s="417"/>
      <c r="F1" s="417"/>
      <c r="G1" s="418" t="s">
        <v>4894</v>
      </c>
      <c r="H1" s="418"/>
      <c r="I1" s="418"/>
      <c r="J1" s="418"/>
      <c r="K1" s="418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19" t="s">
        <v>4895</v>
      </c>
      <c r="B2" s="419"/>
      <c r="C2" s="419"/>
      <c r="D2" s="419"/>
      <c r="E2" s="419"/>
      <c r="F2" s="419"/>
      <c r="G2" s="418" t="s">
        <v>4896</v>
      </c>
      <c r="H2" s="418"/>
      <c r="I2" s="418"/>
      <c r="J2" s="418"/>
      <c r="K2" s="418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19" t="s">
        <v>4897</v>
      </c>
      <c r="B3" s="419"/>
      <c r="C3" s="419"/>
      <c r="D3" s="419"/>
      <c r="E3" s="419"/>
      <c r="F3" s="41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16" t="s">
        <v>5110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15" t="s">
        <v>1</v>
      </c>
      <c r="C7" s="415"/>
      <c r="D7" s="415" t="s">
        <v>4900</v>
      </c>
      <c r="E7" s="415"/>
      <c r="F7" s="415" t="s">
        <v>173</v>
      </c>
      <c r="G7" s="415"/>
      <c r="H7" s="415" t="s">
        <v>2927</v>
      </c>
      <c r="I7" s="415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17" t="s">
        <v>4893</v>
      </c>
      <c r="B1" s="417"/>
      <c r="C1" s="417"/>
      <c r="D1" s="417"/>
      <c r="E1" s="417"/>
      <c r="F1" s="417"/>
      <c r="G1" s="418" t="s">
        <v>4894</v>
      </c>
      <c r="H1" s="418"/>
      <c r="I1" s="418"/>
      <c r="J1" s="418"/>
      <c r="K1" s="418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19" t="s">
        <v>4895</v>
      </c>
      <c r="B2" s="419"/>
      <c r="C2" s="419"/>
      <c r="D2" s="419"/>
      <c r="E2" s="419"/>
      <c r="F2" s="419"/>
      <c r="G2" s="418" t="s">
        <v>4896</v>
      </c>
      <c r="H2" s="418"/>
      <c r="I2" s="418"/>
      <c r="J2" s="418"/>
      <c r="K2" s="418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19" t="s">
        <v>4897</v>
      </c>
      <c r="B3" s="419"/>
      <c r="C3" s="419"/>
      <c r="D3" s="419"/>
      <c r="E3" s="419"/>
      <c r="F3" s="41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16" t="s">
        <v>4898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15" t="s">
        <v>1</v>
      </c>
      <c r="C7" s="415"/>
      <c r="D7" s="415" t="s">
        <v>4900</v>
      </c>
      <c r="E7" s="415"/>
      <c r="F7" s="415" t="s">
        <v>173</v>
      </c>
      <c r="G7" s="415"/>
      <c r="H7" s="415" t="s">
        <v>2927</v>
      </c>
      <c r="I7" s="415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83" t="s">
        <v>4461</v>
      </c>
      <c r="C18" s="383"/>
      <c r="D18" s="383"/>
      <c r="E18" s="383"/>
      <c r="F18" s="350"/>
      <c r="G18" s="350"/>
      <c r="H18" s="381" t="s">
        <v>3974</v>
      </c>
      <c r="I18" s="381"/>
      <c r="J18" s="381"/>
      <c r="K18" s="38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84" t="s">
        <v>106</v>
      </c>
      <c r="C23" s="384"/>
      <c r="D23" s="384"/>
      <c r="E23" s="384"/>
      <c r="F23" s="218"/>
      <c r="G23" s="218"/>
      <c r="H23" s="384" t="s">
        <v>19</v>
      </c>
      <c r="I23" s="384"/>
      <c r="J23" s="384"/>
      <c r="K23" s="38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417" t="s">
        <v>4893</v>
      </c>
      <c r="B1" s="417"/>
      <c r="C1" s="417"/>
      <c r="D1" s="417"/>
      <c r="E1" s="417"/>
      <c r="F1" s="417"/>
      <c r="G1" s="418" t="s">
        <v>4894</v>
      </c>
      <c r="H1" s="418"/>
      <c r="I1" s="418"/>
      <c r="J1" s="418"/>
      <c r="K1" s="418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419" t="s">
        <v>4895</v>
      </c>
      <c r="B2" s="419"/>
      <c r="C2" s="419"/>
      <c r="D2" s="419"/>
      <c r="E2" s="419"/>
      <c r="F2" s="419"/>
      <c r="G2" s="418" t="s">
        <v>4896</v>
      </c>
      <c r="H2" s="418"/>
      <c r="I2" s="418"/>
      <c r="J2" s="418"/>
      <c r="K2" s="418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419" t="s">
        <v>4897</v>
      </c>
      <c r="B3" s="419"/>
      <c r="C3" s="419"/>
      <c r="D3" s="419"/>
      <c r="E3" s="419"/>
      <c r="F3" s="419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416" t="s">
        <v>4903</v>
      </c>
      <c r="B5" s="416"/>
      <c r="C5" s="416"/>
      <c r="D5" s="416"/>
      <c r="E5" s="416"/>
      <c r="F5" s="416"/>
      <c r="G5" s="416"/>
      <c r="H5" s="416"/>
      <c r="I5" s="416"/>
      <c r="J5" s="416"/>
      <c r="K5" s="416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4899</v>
      </c>
      <c r="B7" s="415" t="s">
        <v>1</v>
      </c>
      <c r="C7" s="415"/>
      <c r="D7" s="415" t="s">
        <v>4900</v>
      </c>
      <c r="E7" s="415"/>
      <c r="F7" s="415" t="s">
        <v>173</v>
      </c>
      <c r="G7" s="415"/>
      <c r="H7" s="415" t="s">
        <v>2927</v>
      </c>
      <c r="I7" s="415"/>
      <c r="J7" s="330" t="s">
        <v>4901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83" t="s">
        <v>4461</v>
      </c>
      <c r="C15" s="383"/>
      <c r="D15" s="383"/>
      <c r="E15" s="383"/>
      <c r="F15" s="350"/>
      <c r="G15" s="350"/>
      <c r="H15" s="381" t="s">
        <v>3974</v>
      </c>
      <c r="I15" s="381"/>
      <c r="J15" s="381"/>
      <c r="K15" s="381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84" t="s">
        <v>106</v>
      </c>
      <c r="C20" s="384"/>
      <c r="D20" s="384"/>
      <c r="E20" s="384"/>
      <c r="F20" s="218"/>
      <c r="G20" s="218"/>
      <c r="H20" s="384" t="s">
        <v>19</v>
      </c>
      <c r="I20" s="384"/>
      <c r="J20" s="384"/>
      <c r="K20" s="38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2019-11-25T07:57:10Z</cp:lastPrinted>
  <dcterms:created xsi:type="dcterms:W3CDTF">2017-09-06T00:47:02Z</dcterms:created>
  <dcterms:modified xsi:type="dcterms:W3CDTF">2019-11-25T10:22:35Z</dcterms:modified>
</cp:coreProperties>
</file>